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00" activeTab="4"/>
  </bookViews>
  <sheets>
    <sheet name="Tourist Arrivals" sheetId="1" r:id="rId1"/>
    <sheet name="Cement Production" sheetId="2" r:id="rId2"/>
    <sheet name="Telcom" sheetId="3" r:id="rId3"/>
    <sheet name="Electricity" sheetId="4" r:id="rId4"/>
    <sheet name="Construction" sheetId="5" r:id="rId5"/>
  </sheets>
  <definedNames/>
  <calcPr fullCalcOnLoad="1"/>
</workbook>
</file>

<file path=xl/sharedStrings.xml><?xml version="1.0" encoding="utf-8"?>
<sst xmlns="http://schemas.openxmlformats.org/spreadsheetml/2006/main" count="296" uniqueCount="246">
  <si>
    <t>May</t>
  </si>
  <si>
    <t>TOTAL</t>
  </si>
  <si>
    <t>Total</t>
  </si>
  <si>
    <t>Quarter</t>
  </si>
  <si>
    <t>January - March</t>
  </si>
  <si>
    <t>April - June</t>
  </si>
  <si>
    <t>July - September</t>
  </si>
  <si>
    <t>October - 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</si>
  <si>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</si>
  <si>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</si>
  <si>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</si>
  <si>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</si>
  <si>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</si>
  <si>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</si>
  <si>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</si>
  <si>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</si>
  <si>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</si>
  <si>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</si>
  <si>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</si>
  <si>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</si>
  <si>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Immigration  Services Department</t>
    </r>
  </si>
  <si>
    <t>TANZANIA MAINLAND</t>
  </si>
  <si>
    <t>Saw milling and planing of wood</t>
  </si>
  <si>
    <t>Manufacture of paints, varnishes and similar coatings, printing ink and mastics</t>
  </si>
  <si>
    <t>Manufacture of cement, lime and plaster</t>
  </si>
  <si>
    <t>Manufacture of basic iron and steel</t>
  </si>
  <si>
    <t>Manufacture of other fabricated metal products n.e.c.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</si>
  <si>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National Bureau of Statistics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</si>
  <si>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Communication Regulatory Authority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</si>
  <si>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Electric Supply Company</t>
    </r>
  </si>
  <si>
    <t>On net</t>
  </si>
  <si>
    <t>Off net</t>
  </si>
  <si>
    <t>RUSSIAN FEDERATION</t>
  </si>
  <si>
    <t>KENYA</t>
  </si>
  <si>
    <t>BURUNDI</t>
  </si>
  <si>
    <t>MALAWI</t>
  </si>
  <si>
    <t>POLAND</t>
  </si>
  <si>
    <t>AMERICAN/USA</t>
  </si>
  <si>
    <t>RWANDA</t>
  </si>
  <si>
    <t>CONGO, DEMOCRATIC REPUBLIC (ZAIRE)</t>
  </si>
  <si>
    <t>ZAMBIA</t>
  </si>
  <si>
    <t>FRANCE</t>
  </si>
  <si>
    <t>SOUTH AFRICA</t>
  </si>
  <si>
    <t>UGANDA</t>
  </si>
  <si>
    <t>UKRAINE</t>
  </si>
  <si>
    <t>INDIA</t>
  </si>
  <si>
    <t>COMOROS</t>
  </si>
  <si>
    <t>GERMANY</t>
  </si>
  <si>
    <t>ZIMBABWE</t>
  </si>
  <si>
    <t>BRITISH/UK</t>
  </si>
  <si>
    <t>ROMANIA</t>
  </si>
  <si>
    <t>CZECH REPUBLIC</t>
  </si>
  <si>
    <t>CHINA</t>
  </si>
  <si>
    <t>MOZAMBIQUE</t>
  </si>
  <si>
    <t>BULGARIA</t>
  </si>
  <si>
    <t>EGYPT</t>
  </si>
  <si>
    <t>TURKEY</t>
  </si>
  <si>
    <t>SWITZERLAND</t>
  </si>
  <si>
    <t>SPAIN</t>
  </si>
  <si>
    <t>ITALY</t>
  </si>
  <si>
    <t>BELGIUM</t>
  </si>
  <si>
    <t>OMAN</t>
  </si>
  <si>
    <t>DUTCH/NETHERLAND</t>
  </si>
  <si>
    <t>CANADA</t>
  </si>
  <si>
    <t>NIGERIA</t>
  </si>
  <si>
    <t>SLOVAKIA (SLOVAK REPUBLIC)</t>
  </si>
  <si>
    <t>HUNGARY</t>
  </si>
  <si>
    <t>SWEDEN</t>
  </si>
  <si>
    <t>SERBIA</t>
  </si>
  <si>
    <t>UNITED ARAB EMIRATE</t>
  </si>
  <si>
    <t>AUSTRIA</t>
  </si>
  <si>
    <t>ISRAEL</t>
  </si>
  <si>
    <t>SUDAN</t>
  </si>
  <si>
    <t>MONECASQUE</t>
  </si>
  <si>
    <t>PAKISTAN</t>
  </si>
  <si>
    <t>BELARUS</t>
  </si>
  <si>
    <t>AUSTRALIA</t>
  </si>
  <si>
    <t>DENMARK</t>
  </si>
  <si>
    <t>IRELAND</t>
  </si>
  <si>
    <t>PORTUGAL</t>
  </si>
  <si>
    <t>PHILIPPINES</t>
  </si>
  <si>
    <t>SLOVENIA</t>
  </si>
  <si>
    <t>CENTRAL AFRICAN REPUBLIC</t>
  </si>
  <si>
    <t>GHANA</t>
  </si>
  <si>
    <t>BRAZIL</t>
  </si>
  <si>
    <t>LEBANON</t>
  </si>
  <si>
    <t>FINLAND</t>
  </si>
  <si>
    <t>TUNISIA</t>
  </si>
  <si>
    <t>ESTONIA</t>
  </si>
  <si>
    <t>NORWAY</t>
  </si>
  <si>
    <t>MOROCCO</t>
  </si>
  <si>
    <t>SOMALIA</t>
  </si>
  <si>
    <t>CAMEROON</t>
  </si>
  <si>
    <t>KOREA, REPUBLIC OF</t>
  </si>
  <si>
    <t>LATVIA</t>
  </si>
  <si>
    <t>CROATIA (HRVATSKA)</t>
  </si>
  <si>
    <t>MEXICO</t>
  </si>
  <si>
    <t>SAUDI ARABIA</t>
  </si>
  <si>
    <t>SOUTH SUDAN</t>
  </si>
  <si>
    <t>YEMEN</t>
  </si>
  <si>
    <t>SRI LANKA</t>
  </si>
  <si>
    <t>ETHIOPIA</t>
  </si>
  <si>
    <t>ALGERIA</t>
  </si>
  <si>
    <t>JORDAN</t>
  </si>
  <si>
    <t>LITHUANIA</t>
  </si>
  <si>
    <t>GREECE</t>
  </si>
  <si>
    <t>NEW PAPUA GUINEA</t>
  </si>
  <si>
    <t>JAPAN</t>
  </si>
  <si>
    <t>BOTSWANA</t>
  </si>
  <si>
    <t>BANGLADESH</t>
  </si>
  <si>
    <t>BOSNIA AND HERZEGOWINA</t>
  </si>
  <si>
    <t>MADAGASCAR</t>
  </si>
  <si>
    <t>HONG KONG</t>
  </si>
  <si>
    <t>IRAN (ISLAMIC REPUBLIC)</t>
  </si>
  <si>
    <t>INDONESIA</t>
  </si>
  <si>
    <t>COTE D'IVOIRE</t>
  </si>
  <si>
    <t>NEW ZEALAND</t>
  </si>
  <si>
    <t>ST. HELENA</t>
  </si>
  <si>
    <t>NAMIBIA</t>
  </si>
  <si>
    <t>SYRIA</t>
  </si>
  <si>
    <t>ARMENIA</t>
  </si>
  <si>
    <t>THAILAND</t>
  </si>
  <si>
    <t>JERSEY</t>
  </si>
  <si>
    <t>BAHRAIN</t>
  </si>
  <si>
    <t>ANGOLA</t>
  </si>
  <si>
    <t>MACEDONIA, FORMER YUGOSLAV REPUBLIC</t>
  </si>
  <si>
    <t>MALAYSIA</t>
  </si>
  <si>
    <t>MAURITIUS</t>
  </si>
  <si>
    <t>ARGENTINA</t>
  </si>
  <si>
    <t>LIBYAN ARAB JAMAHIRIYA</t>
  </si>
  <si>
    <t>DOMINICA</t>
  </si>
  <si>
    <t>COLOMBIA</t>
  </si>
  <si>
    <t>KAZAKHSTAN</t>
  </si>
  <si>
    <t>CAPE VERDE</t>
  </si>
  <si>
    <t>KUWAIT</t>
  </si>
  <si>
    <t>CONGO, PEOPLE'S REPUBLIC</t>
  </si>
  <si>
    <t>SENEGAL</t>
  </si>
  <si>
    <t>GEORGIA</t>
  </si>
  <si>
    <t>LUXEMBOURG</t>
  </si>
  <si>
    <t>VIETNAM</t>
  </si>
  <si>
    <t>QATAR</t>
  </si>
  <si>
    <t>SWAZILAND</t>
  </si>
  <si>
    <t>BURKINA FASO</t>
  </si>
  <si>
    <t>CUBA</t>
  </si>
  <si>
    <t>CHILE</t>
  </si>
  <si>
    <t>COSTA RICA</t>
  </si>
  <si>
    <t>JAMAICA</t>
  </si>
  <si>
    <t>COCO ISL</t>
  </si>
  <si>
    <t>NEPAL</t>
  </si>
  <si>
    <t>PERU</t>
  </si>
  <si>
    <t>BENIN</t>
  </si>
  <si>
    <t>SINGAPORE</t>
  </si>
  <si>
    <t>GAMBIA</t>
  </si>
  <si>
    <t>CYPRUS</t>
  </si>
  <si>
    <t>GIBRALTA</t>
  </si>
  <si>
    <t>TOGO</t>
  </si>
  <si>
    <t>GUINEA</t>
  </si>
  <si>
    <t>TRINIDAD AND TOBAGO</t>
  </si>
  <si>
    <t>MALI</t>
  </si>
  <si>
    <t>ALBANIA</t>
  </si>
  <si>
    <t>AZERBAIJAN</t>
  </si>
  <si>
    <t>LESOTHO</t>
  </si>
  <si>
    <t>MONGOLIA</t>
  </si>
  <si>
    <t>LIECHTENSTEIN</t>
  </si>
  <si>
    <t>TAIWAN</t>
  </si>
  <si>
    <t>IRAQ</t>
  </si>
  <si>
    <t>BOLIVIA</t>
  </si>
  <si>
    <t>MALTA</t>
  </si>
  <si>
    <t>KRYGYZTSANI</t>
  </si>
  <si>
    <t>NIGER</t>
  </si>
  <si>
    <t>MOLDOVA, REPUBLIC</t>
  </si>
  <si>
    <t>PUERTO RICAN</t>
  </si>
  <si>
    <t>LIBERIA</t>
  </si>
  <si>
    <t>MONTENEGRO</t>
  </si>
  <si>
    <t>MYANMAR</t>
  </si>
  <si>
    <t>BAHAMAS</t>
  </si>
  <si>
    <t>KOSOVO</t>
  </si>
  <si>
    <t>MAURITANIA</t>
  </si>
  <si>
    <t>ST.LUCIANS</t>
  </si>
  <si>
    <t>GABON</t>
  </si>
  <si>
    <t>PALESTINIAN TERRITORY, OCCUPIED</t>
  </si>
  <si>
    <t>ST.KITTS AND NEVIS</t>
  </si>
  <si>
    <t>TAJIKISTAN</t>
  </si>
  <si>
    <t>CHAD</t>
  </si>
  <si>
    <t>URUGUAY</t>
  </si>
  <si>
    <t>EL SALVADOR</t>
  </si>
  <si>
    <t>ECUADOR</t>
  </si>
  <si>
    <t>UZBEKISTAN</t>
  </si>
  <si>
    <t>ICELAND</t>
  </si>
  <si>
    <t>REUNION</t>
  </si>
  <si>
    <t>NAURU</t>
  </si>
  <si>
    <t>VENEZUELA</t>
  </si>
  <si>
    <t>ALAND</t>
  </si>
  <si>
    <t xml:space="preserve">ANTIGUA </t>
  </si>
  <si>
    <t>PANAMA</t>
  </si>
  <si>
    <t>SIERRA LEONE</t>
  </si>
  <si>
    <t>ANDORAN</t>
  </si>
  <si>
    <t>BRUNEY</t>
  </si>
  <si>
    <t>STATELESS</t>
  </si>
  <si>
    <t>MALDIVES</t>
  </si>
  <si>
    <t>DJIBOUTI</t>
  </si>
  <si>
    <t>ERITREA</t>
  </si>
  <si>
    <t>GUATEMALA</t>
  </si>
  <si>
    <t>SEYCHELLES</t>
  </si>
  <si>
    <t>AFGHANISTAN</t>
  </si>
  <si>
    <t>BELIZE</t>
  </si>
  <si>
    <t>MACAO</t>
  </si>
  <si>
    <t>VANUATU</t>
  </si>
  <si>
    <t>SAMOA</t>
  </si>
  <si>
    <t>SURINAME</t>
  </si>
  <si>
    <t>GRENADA</t>
  </si>
  <si>
    <t>GUYANA</t>
  </si>
  <si>
    <t>LAOS</t>
  </si>
  <si>
    <t>BARBADOS</t>
  </si>
  <si>
    <t>BHUTAN</t>
  </si>
  <si>
    <t>HONDURAS</t>
  </si>
  <si>
    <t>PARAGUAY</t>
  </si>
  <si>
    <t>BENINOISE</t>
  </si>
  <si>
    <t>HAITI</t>
  </si>
  <si>
    <t>CAMBODIA</t>
  </si>
  <si>
    <t>KIRIBATI</t>
  </si>
  <si>
    <t>KOREA, DEMOCRATIC PEOPLE'S REPUBLIC</t>
  </si>
  <si>
    <t>NICARAGUA</t>
  </si>
  <si>
    <t>CYMAN ISLAND</t>
  </si>
  <si>
    <t>MALAGASY</t>
  </si>
  <si>
    <t>YUGOSLAVIAN</t>
  </si>
  <si>
    <t>GUINEA-BISSAU</t>
  </si>
  <si>
    <t>VATICAN CITY (HOLY CITY)</t>
  </si>
  <si>
    <t>PAPUA GUINEA</t>
  </si>
  <si>
    <t>TURKMENISTAN</t>
  </si>
  <si>
    <t>VIRGIN ISLAND</t>
  </si>
  <si>
    <t>BURMA</t>
  </si>
  <si>
    <t>WESTERN SAHARA</t>
  </si>
  <si>
    <t>EQUATORIAL  GUINEA</t>
  </si>
  <si>
    <t>FALK LAND ISLAND</t>
  </si>
  <si>
    <t>FIJI</t>
  </si>
  <si>
    <t>SAN MARINO</t>
  </si>
  <si>
    <t>TONGA</t>
  </si>
  <si>
    <t>Table 1: SUMMARY OF TOURIST ARRIVALS BY MONTH - NUMBERS</t>
  </si>
  <si>
    <t>Table 1b: MONTHLY TOURIST ARRIVALS BY NATIONALITY 2021 - NUMBERS</t>
  </si>
  <si>
    <t>Table 2: CEMENT PRODUCTION  - TONS</t>
  </si>
  <si>
    <t>Table 3: VOICE TRAFFIC MINUTES</t>
  </si>
  <si>
    <t>Table 4: ELECTRICITY GENERATION - KWH</t>
  </si>
  <si>
    <t>Table 5: INDEX OF INDUSTRIAL PRODUCTION: 2018Q4 = 100</t>
  </si>
  <si>
    <t>ISIC REVISION 4</t>
  </si>
  <si>
    <t>Jan - June</t>
  </si>
</sst>
</file>

<file path=xl/styles.xml><?xml version="1.0" encoding="utf-8"?>
<styleSheet xmlns="http://schemas.openxmlformats.org/spreadsheetml/2006/main">
  <numFmts count="30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i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78" fontId="44" fillId="0" borderId="0" xfId="42" applyNumberFormat="1" applyFont="1" applyAlignment="1">
      <alignment/>
    </xf>
    <xf numFmtId="178" fontId="45" fillId="0" borderId="0" xfId="42" applyNumberFormat="1" applyFont="1" applyAlignment="1">
      <alignment/>
    </xf>
    <xf numFmtId="178" fontId="46" fillId="0" borderId="0" xfId="42" applyNumberFormat="1" applyFont="1" applyAlignment="1">
      <alignment wrapText="1"/>
    </xf>
    <xf numFmtId="178" fontId="45" fillId="0" borderId="0" xfId="42" applyNumberFormat="1" applyFont="1" applyBorder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3" fontId="44" fillId="0" borderId="0" xfId="0" applyNumberFormat="1" applyFont="1" applyFill="1" applyAlignment="1">
      <alignment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78" fontId="0" fillId="0" borderId="0" xfId="42" applyNumberFormat="1" applyFont="1" applyAlignment="1">
      <alignment/>
    </xf>
    <xf numFmtId="178" fontId="48" fillId="0" borderId="0" xfId="42" applyNumberFormat="1" applyFont="1" applyAlignment="1">
      <alignment/>
    </xf>
    <xf numFmtId="0" fontId="45" fillId="0" borderId="0" xfId="42" applyNumberFormat="1" applyFont="1" applyBorder="1" applyAlignment="1">
      <alignment horizontal="right"/>
    </xf>
    <xf numFmtId="3" fontId="44" fillId="0" borderId="0" xfId="42" applyNumberFormat="1" applyFont="1" applyAlignment="1">
      <alignment/>
    </xf>
    <xf numFmtId="178" fontId="6" fillId="0" borderId="0" xfId="42" applyNumberFormat="1" applyFont="1" applyAlignment="1">
      <alignment/>
    </xf>
    <xf numFmtId="0" fontId="44" fillId="8" borderId="0" xfId="0" applyFont="1" applyFill="1" applyBorder="1" applyAlignment="1">
      <alignment/>
    </xf>
    <xf numFmtId="178" fontId="44" fillId="8" borderId="0" xfId="42" applyNumberFormat="1" applyFont="1" applyFill="1" applyAlignment="1">
      <alignment horizontal="center"/>
    </xf>
    <xf numFmtId="0" fontId="44" fillId="8" borderId="10" xfId="0" applyFont="1" applyFill="1" applyBorder="1" applyAlignment="1">
      <alignment/>
    </xf>
    <xf numFmtId="178" fontId="45" fillId="8" borderId="10" xfId="42" applyNumberFormat="1" applyFont="1" applyFill="1" applyBorder="1" applyAlignment="1">
      <alignment/>
    </xf>
    <xf numFmtId="0" fontId="45" fillId="8" borderId="10" xfId="42" applyNumberFormat="1" applyFont="1" applyFill="1" applyBorder="1" applyAlignment="1">
      <alignment/>
    </xf>
    <xf numFmtId="0" fontId="45" fillId="8" borderId="10" xfId="42" applyNumberFormat="1" applyFont="1" applyFill="1" applyBorder="1" applyAlignment="1">
      <alignment horizontal="right"/>
    </xf>
    <xf numFmtId="1" fontId="2" fillId="8" borderId="10" xfId="42" applyNumberFormat="1" applyFont="1" applyFill="1" applyBorder="1" applyAlignment="1">
      <alignment vertical="center" wrapText="1"/>
    </xf>
    <xf numFmtId="178" fontId="44" fillId="13" borderId="0" xfId="42" applyNumberFormat="1" applyFont="1" applyFill="1" applyAlignment="1">
      <alignment/>
    </xf>
    <xf numFmtId="178" fontId="45" fillId="13" borderId="0" xfId="42" applyNumberFormat="1" applyFont="1" applyFill="1" applyAlignment="1">
      <alignment horizontal="left"/>
    </xf>
    <xf numFmtId="178" fontId="2" fillId="8" borderId="10" xfId="42" applyNumberFormat="1" applyFont="1" applyFill="1" applyBorder="1" applyAlignment="1">
      <alignment vertical="center"/>
    </xf>
    <xf numFmtId="0" fontId="44" fillId="13" borderId="0" xfId="0" applyFont="1" applyFill="1" applyAlignment="1">
      <alignment/>
    </xf>
    <xf numFmtId="0" fontId="45" fillId="13" borderId="0" xfId="0" applyFont="1" applyFill="1" applyAlignment="1">
      <alignment/>
    </xf>
    <xf numFmtId="3" fontId="44" fillId="8" borderId="10" xfId="0" applyNumberFormat="1" applyFont="1" applyFill="1" applyBorder="1" applyAlignment="1">
      <alignment/>
    </xf>
    <xf numFmtId="178" fontId="45" fillId="13" borderId="0" xfId="42" applyNumberFormat="1" applyFont="1" applyFill="1" applyAlignment="1">
      <alignment/>
    </xf>
    <xf numFmtId="178" fontId="45" fillId="8" borderId="10" xfId="42" applyNumberFormat="1" applyFont="1" applyFill="1" applyBorder="1" applyAlignment="1">
      <alignment horizontal="center"/>
    </xf>
    <xf numFmtId="178" fontId="44" fillId="33" borderId="0" xfId="42" applyNumberFormat="1" applyFont="1" applyFill="1" applyAlignment="1">
      <alignment/>
    </xf>
    <xf numFmtId="3" fontId="44" fillId="33" borderId="0" xfId="42" applyNumberFormat="1" applyFont="1" applyFill="1" applyAlignment="1">
      <alignment/>
    </xf>
    <xf numFmtId="3" fontId="44" fillId="33" borderId="0" xfId="42" applyNumberFormat="1" applyFont="1" applyFill="1" applyAlignment="1">
      <alignment horizontal="right"/>
    </xf>
    <xf numFmtId="178" fontId="44" fillId="0" borderId="10" xfId="42" applyNumberFormat="1" applyFont="1" applyBorder="1" applyAlignment="1">
      <alignment/>
    </xf>
    <xf numFmtId="178" fontId="44" fillId="8" borderId="10" xfId="42" applyNumberFormat="1" applyFont="1" applyFill="1" applyBorder="1" applyAlignment="1">
      <alignment vertical="top"/>
    </xf>
    <xf numFmtId="0" fontId="44" fillId="13" borderId="10" xfId="0" applyFont="1" applyFill="1" applyBorder="1" applyAlignment="1">
      <alignment/>
    </xf>
    <xf numFmtId="0" fontId="44" fillId="13" borderId="10" xfId="0" applyFont="1" applyFill="1" applyBorder="1" applyAlignment="1">
      <alignment horizontal="center"/>
    </xf>
    <xf numFmtId="178" fontId="44" fillId="8" borderId="11" xfId="42" applyNumberFormat="1" applyFont="1" applyFill="1" applyBorder="1" applyAlignment="1">
      <alignment vertical="top"/>
    </xf>
    <xf numFmtId="0" fontId="44" fillId="0" borderId="12" xfId="42" applyNumberFormat="1" applyFont="1" applyBorder="1" applyAlignment="1">
      <alignment horizontal="center" vertical="center"/>
    </xf>
    <xf numFmtId="178" fontId="44" fillId="0" borderId="13" xfId="42" applyNumberFormat="1" applyFont="1" applyBorder="1" applyAlignment="1">
      <alignment/>
    </xf>
    <xf numFmtId="178" fontId="44" fillId="0" borderId="14" xfId="42" applyNumberFormat="1" applyFont="1" applyBorder="1" applyAlignment="1">
      <alignment/>
    </xf>
    <xf numFmtId="178" fontId="44" fillId="0" borderId="15" xfId="42" applyNumberFormat="1" applyFont="1" applyBorder="1" applyAlignment="1">
      <alignment/>
    </xf>
    <xf numFmtId="178" fontId="44" fillId="0" borderId="16" xfId="42" applyNumberFormat="1" applyFont="1" applyBorder="1" applyAlignment="1">
      <alignment/>
    </xf>
    <xf numFmtId="178" fontId="44" fillId="0" borderId="17" xfId="42" applyNumberFormat="1" applyFont="1" applyBorder="1" applyAlignment="1">
      <alignment/>
    </xf>
    <xf numFmtId="0" fontId="44" fillId="0" borderId="18" xfId="42" applyNumberFormat="1" applyFont="1" applyBorder="1" applyAlignment="1">
      <alignment horizontal="center" vertical="center"/>
    </xf>
    <xf numFmtId="178" fontId="44" fillId="0" borderId="19" xfId="42" applyNumberFormat="1" applyFont="1" applyBorder="1" applyAlignment="1">
      <alignment/>
    </xf>
    <xf numFmtId="0" fontId="44" fillId="0" borderId="10" xfId="42" applyNumberFormat="1" applyFont="1" applyBorder="1" applyAlignment="1">
      <alignment horizontal="center" vertical="center"/>
    </xf>
    <xf numFmtId="0" fontId="44" fillId="0" borderId="11" xfId="42" applyNumberFormat="1" applyFont="1" applyBorder="1" applyAlignment="1">
      <alignment horizontal="center" vertical="center"/>
    </xf>
    <xf numFmtId="178" fontId="44" fillId="0" borderId="20" xfId="42" applyNumberFormat="1" applyFont="1" applyBorder="1" applyAlignment="1">
      <alignment/>
    </xf>
    <xf numFmtId="0" fontId="44" fillId="0" borderId="13" xfId="42" applyNumberFormat="1" applyFont="1" applyBorder="1" applyAlignment="1">
      <alignment horizontal="center" vertical="center"/>
    </xf>
    <xf numFmtId="0" fontId="44" fillId="0" borderId="21" xfId="42" applyNumberFormat="1" applyFont="1" applyBorder="1" applyAlignment="1">
      <alignment horizontal="center" vertical="center"/>
    </xf>
    <xf numFmtId="178" fontId="44" fillId="0" borderId="22" xfId="42" applyNumberFormat="1" applyFont="1" applyBorder="1" applyAlignment="1">
      <alignment/>
    </xf>
    <xf numFmtId="178" fontId="44" fillId="0" borderId="23" xfId="42" applyNumberFormat="1" applyFont="1" applyBorder="1" applyAlignment="1">
      <alignment/>
    </xf>
    <xf numFmtId="3" fontId="44" fillId="8" borderId="11" xfId="0" applyNumberFormat="1" applyFont="1" applyFill="1" applyBorder="1" applyAlignment="1">
      <alignment horizontal="center" vertical="top" wrapText="1"/>
    </xf>
    <xf numFmtId="3" fontId="44" fillId="8" borderId="11" xfId="0" applyNumberFormat="1" applyFont="1" applyFill="1" applyBorder="1" applyAlignment="1">
      <alignment horizontal="left" vertical="top" wrapText="1"/>
    </xf>
    <xf numFmtId="0" fontId="44" fillId="33" borderId="24" xfId="42" applyNumberFormat="1" applyFont="1" applyFill="1" applyBorder="1" applyAlignment="1">
      <alignment horizontal="center" vertical="center"/>
    </xf>
    <xf numFmtId="178" fontId="44" fillId="33" borderId="25" xfId="42" applyNumberFormat="1" applyFont="1" applyFill="1" applyBorder="1" applyAlignment="1">
      <alignment/>
    </xf>
    <xf numFmtId="178" fontId="44" fillId="33" borderId="26" xfId="42" applyNumberFormat="1" applyFont="1" applyFill="1" applyBorder="1" applyAlignment="1">
      <alignment/>
    </xf>
    <xf numFmtId="178" fontId="44" fillId="33" borderId="27" xfId="42" applyNumberFormat="1" applyFont="1" applyFill="1" applyBorder="1" applyAlignment="1">
      <alignment/>
    </xf>
    <xf numFmtId="178" fontId="46" fillId="33" borderId="0" xfId="42" applyNumberFormat="1" applyFont="1" applyFill="1" applyAlignment="1">
      <alignment wrapText="1"/>
    </xf>
    <xf numFmtId="0" fontId="44" fillId="33" borderId="0" xfId="0" applyFont="1" applyFill="1" applyBorder="1" applyAlignment="1">
      <alignment/>
    </xf>
    <xf numFmtId="3" fontId="44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3" fontId="44" fillId="33" borderId="0" xfId="0" applyNumberFormat="1" applyFont="1" applyFill="1" applyAlignment="1">
      <alignment/>
    </xf>
    <xf numFmtId="0" fontId="44" fillId="33" borderId="12" xfId="42" applyNumberFormat="1" applyFont="1" applyFill="1" applyBorder="1" applyAlignment="1">
      <alignment horizontal="center" vertical="center"/>
    </xf>
    <xf numFmtId="178" fontId="44" fillId="33" borderId="13" xfId="42" applyNumberFormat="1" applyFont="1" applyFill="1" applyBorder="1" applyAlignment="1">
      <alignment/>
    </xf>
    <xf numFmtId="178" fontId="44" fillId="33" borderId="14" xfId="42" applyNumberFormat="1" applyFont="1" applyFill="1" applyBorder="1" applyAlignment="1">
      <alignment/>
    </xf>
    <xf numFmtId="178" fontId="44" fillId="33" borderId="15" xfId="42" applyNumberFormat="1" applyFont="1" applyFill="1" applyBorder="1" applyAlignment="1">
      <alignment/>
    </xf>
    <xf numFmtId="0" fontId="44" fillId="33" borderId="25" xfId="42" applyNumberFormat="1" applyFont="1" applyFill="1" applyBorder="1" applyAlignment="1">
      <alignment horizontal="center" vertical="center"/>
    </xf>
    <xf numFmtId="0" fontId="44" fillId="33" borderId="13" xfId="42" applyNumberFormat="1" applyFont="1" applyFill="1" applyBorder="1" applyAlignment="1">
      <alignment horizontal="center" vertical="center"/>
    </xf>
    <xf numFmtId="179" fontId="44" fillId="0" borderId="0" xfId="42" applyNumberFormat="1" applyFont="1" applyAlignment="1">
      <alignment/>
    </xf>
    <xf numFmtId="0" fontId="49" fillId="13" borderId="28" xfId="0" applyFont="1" applyFill="1" applyBorder="1" applyAlignment="1">
      <alignment horizontal="left"/>
    </xf>
    <xf numFmtId="0" fontId="44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4" fillId="0" borderId="0" xfId="42" applyNumberFormat="1" applyFont="1" applyAlignment="1">
      <alignment horizontal="center" vertical="center"/>
    </xf>
    <xf numFmtId="0" fontId="44" fillId="0" borderId="0" xfId="42" applyNumberFormat="1" applyFont="1" applyBorder="1" applyAlignment="1">
      <alignment horizontal="center" vertical="center"/>
    </xf>
    <xf numFmtId="0" fontId="44" fillId="0" borderId="28" xfId="42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showGridLines="0" zoomScalePageLayoutView="0" workbookViewId="0" topLeftCell="A1">
      <selection activeCell="H14" sqref="H14"/>
    </sheetView>
  </sheetViews>
  <sheetFormatPr defaultColWidth="9.140625" defaultRowHeight="15"/>
  <cols>
    <col min="1" max="1" width="40.00390625" style="1" customWidth="1"/>
    <col min="2" max="5" width="10.57421875" style="1" bestFit="1" customWidth="1"/>
    <col min="6" max="6" width="9.8515625" style="1" customWidth="1"/>
    <col min="7" max="7" width="10.00390625" style="1" bestFit="1" customWidth="1"/>
    <col min="8" max="8" width="10.140625" style="1" customWidth="1"/>
    <col min="9" max="16384" width="9.140625" style="1" customWidth="1"/>
  </cols>
  <sheetData>
    <row r="1" spans="1:8" ht="13.5">
      <c r="A1" s="29" t="s">
        <v>21</v>
      </c>
      <c r="B1" s="29"/>
      <c r="C1" s="29"/>
      <c r="D1" s="29"/>
      <c r="E1" s="29"/>
      <c r="F1" s="29"/>
      <c r="G1" s="29"/>
      <c r="H1" s="23"/>
    </row>
    <row r="2" spans="1:8" ht="13.5">
      <c r="A2" s="24" t="s">
        <v>238</v>
      </c>
      <c r="B2" s="23"/>
      <c r="C2" s="23"/>
      <c r="D2" s="23"/>
      <c r="E2" s="23"/>
      <c r="F2" s="23"/>
      <c r="G2" s="23"/>
      <c r="H2" s="23"/>
    </row>
    <row r="3" spans="1:9" s="2" customFormat="1" ht="13.5">
      <c r="A3" s="19"/>
      <c r="B3" s="20">
        <v>2015</v>
      </c>
      <c r="C3" s="20">
        <v>2016</v>
      </c>
      <c r="D3" s="20">
        <v>2017</v>
      </c>
      <c r="E3" s="20">
        <v>2018</v>
      </c>
      <c r="F3" s="21">
        <v>2019</v>
      </c>
      <c r="G3" s="21">
        <v>2020</v>
      </c>
      <c r="H3" s="21">
        <v>2021</v>
      </c>
      <c r="I3" s="13"/>
    </row>
    <row r="4" spans="1:10" ht="14.25">
      <c r="A4" s="31" t="s">
        <v>8</v>
      </c>
      <c r="B4" s="60">
        <v>98710</v>
      </c>
      <c r="C4" s="31">
        <v>99815</v>
      </c>
      <c r="D4" s="31">
        <v>121280</v>
      </c>
      <c r="E4" s="31">
        <v>133795</v>
      </c>
      <c r="F4" s="31">
        <v>108027</v>
      </c>
      <c r="G4" s="31">
        <v>132684</v>
      </c>
      <c r="H4" s="32">
        <v>79116</v>
      </c>
      <c r="J4" s="10"/>
    </row>
    <row r="5" spans="1:10" ht="14.25">
      <c r="A5" s="1" t="s">
        <v>9</v>
      </c>
      <c r="B5" s="3">
        <v>88939</v>
      </c>
      <c r="C5" s="1">
        <v>91485</v>
      </c>
      <c r="D5" s="1">
        <v>101168</v>
      </c>
      <c r="E5" s="1">
        <v>107835</v>
      </c>
      <c r="F5" s="1">
        <v>122929</v>
      </c>
      <c r="G5" s="1">
        <v>137204</v>
      </c>
      <c r="H5" s="14">
        <v>79730</v>
      </c>
      <c r="J5" s="10"/>
    </row>
    <row r="6" spans="1:10" ht="14.25">
      <c r="A6" s="31" t="s">
        <v>10</v>
      </c>
      <c r="B6" s="60">
        <v>77841</v>
      </c>
      <c r="C6" s="31">
        <v>93068</v>
      </c>
      <c r="D6" s="31">
        <v>98295</v>
      </c>
      <c r="E6" s="31">
        <v>123256</v>
      </c>
      <c r="F6" s="31">
        <v>108323</v>
      </c>
      <c r="G6" s="31">
        <v>66581</v>
      </c>
      <c r="H6" s="32">
        <v>72285</v>
      </c>
      <c r="J6" s="10"/>
    </row>
    <row r="7" spans="1:10" ht="14.25">
      <c r="A7" s="1" t="s">
        <v>11</v>
      </c>
      <c r="B7" s="3">
        <v>67447</v>
      </c>
      <c r="C7" s="1">
        <v>76527</v>
      </c>
      <c r="D7" s="1">
        <v>86652</v>
      </c>
      <c r="E7" s="1">
        <v>92876</v>
      </c>
      <c r="F7" s="1">
        <v>95212</v>
      </c>
      <c r="G7" s="1">
        <v>7105</v>
      </c>
      <c r="H7" s="14">
        <v>43966</v>
      </c>
      <c r="J7" s="10"/>
    </row>
    <row r="8" spans="1:10" ht="14.25">
      <c r="A8" s="31" t="s">
        <v>0</v>
      </c>
      <c r="B8" s="60">
        <v>81538</v>
      </c>
      <c r="C8" s="31">
        <v>76120</v>
      </c>
      <c r="D8" s="31">
        <v>78016</v>
      </c>
      <c r="E8" s="31">
        <v>91374</v>
      </c>
      <c r="F8" s="31">
        <v>80172</v>
      </c>
      <c r="G8" s="31">
        <v>5529</v>
      </c>
      <c r="H8" s="32">
        <v>42173</v>
      </c>
      <c r="J8" s="10"/>
    </row>
    <row r="9" spans="1:10" ht="14.25" customHeight="1">
      <c r="A9" s="1" t="s">
        <v>12</v>
      </c>
      <c r="B9" s="3">
        <v>90236</v>
      </c>
      <c r="C9" s="1">
        <v>89383</v>
      </c>
      <c r="D9" s="1">
        <v>92442</v>
      </c>
      <c r="E9" s="1">
        <v>117802</v>
      </c>
      <c r="F9" s="1">
        <v>121173</v>
      </c>
      <c r="G9" s="1">
        <v>9671</v>
      </c>
      <c r="H9" s="14">
        <v>57689</v>
      </c>
      <c r="J9" s="10"/>
    </row>
    <row r="10" spans="1:10" ht="14.25">
      <c r="A10" s="31" t="s">
        <v>13</v>
      </c>
      <c r="B10" s="31">
        <v>91896</v>
      </c>
      <c r="C10" s="31">
        <v>126681</v>
      </c>
      <c r="D10" s="31">
        <v>131583</v>
      </c>
      <c r="E10" s="31">
        <v>148557</v>
      </c>
      <c r="F10" s="31">
        <v>156664</v>
      </c>
      <c r="G10" s="31">
        <v>17136</v>
      </c>
      <c r="H10" s="32">
        <v>79872</v>
      </c>
      <c r="J10" s="10"/>
    </row>
    <row r="11" spans="1:10" ht="14.25">
      <c r="A11" s="1" t="s">
        <v>14</v>
      </c>
      <c r="B11" s="1">
        <v>142885</v>
      </c>
      <c r="C11" s="1">
        <v>119453</v>
      </c>
      <c r="D11" s="1">
        <v>131388</v>
      </c>
      <c r="E11" s="1">
        <v>157312</v>
      </c>
      <c r="F11" s="1">
        <v>155734</v>
      </c>
      <c r="G11" s="1">
        <v>24863</v>
      </c>
      <c r="H11" s="14">
        <v>84888</v>
      </c>
      <c r="J11" s="10"/>
    </row>
    <row r="12" spans="1:10" ht="14.25">
      <c r="A12" s="31" t="s">
        <v>15</v>
      </c>
      <c r="B12" s="31">
        <v>100829</v>
      </c>
      <c r="C12" s="31">
        <v>121264</v>
      </c>
      <c r="D12" s="31">
        <v>110962</v>
      </c>
      <c r="E12" s="31">
        <v>150953</v>
      </c>
      <c r="F12" s="31">
        <v>143690</v>
      </c>
      <c r="G12" s="31">
        <v>29566</v>
      </c>
      <c r="H12" s="32">
        <v>80747</v>
      </c>
      <c r="J12" s="10"/>
    </row>
    <row r="13" spans="1:10" ht="14.25">
      <c r="A13" s="1" t="s">
        <v>16</v>
      </c>
      <c r="B13" s="1">
        <v>84121</v>
      </c>
      <c r="C13" s="1">
        <v>134054</v>
      </c>
      <c r="D13" s="1">
        <v>122289</v>
      </c>
      <c r="E13" s="1">
        <v>120762</v>
      </c>
      <c r="F13" s="1">
        <v>133014</v>
      </c>
      <c r="G13" s="1">
        <v>41740</v>
      </c>
      <c r="H13" s="14">
        <v>92410</v>
      </c>
      <c r="J13" s="11"/>
    </row>
    <row r="14" spans="1:10" ht="14.25">
      <c r="A14" s="31" t="s">
        <v>17</v>
      </c>
      <c r="B14" s="31">
        <v>96873</v>
      </c>
      <c r="C14" s="31">
        <v>121379</v>
      </c>
      <c r="D14" s="31">
        <v>109211</v>
      </c>
      <c r="E14" s="31">
        <v>111859</v>
      </c>
      <c r="F14" s="31">
        <v>124917</v>
      </c>
      <c r="G14" s="31">
        <v>61183</v>
      </c>
      <c r="H14" s="32"/>
      <c r="J14" s="11"/>
    </row>
    <row r="15" spans="1:10" ht="14.25">
      <c r="A15" s="1" t="s">
        <v>18</v>
      </c>
      <c r="B15" s="1">
        <v>115867</v>
      </c>
      <c r="C15" s="1">
        <v>135050</v>
      </c>
      <c r="D15" s="1">
        <v>143857</v>
      </c>
      <c r="E15" s="1">
        <v>149321</v>
      </c>
      <c r="F15" s="1">
        <v>160296</v>
      </c>
      <c r="G15" s="1">
        <v>87605</v>
      </c>
      <c r="H15" s="14"/>
      <c r="J15" s="11"/>
    </row>
    <row r="16" spans="1:12" s="2" customFormat="1" ht="13.5">
      <c r="A16" s="19" t="s">
        <v>1</v>
      </c>
      <c r="B16" s="19">
        <f aca="true" t="shared" si="0" ref="B16:H16">SUM(B4:B15)</f>
        <v>1137182</v>
      </c>
      <c r="C16" s="19">
        <f t="shared" si="0"/>
        <v>1284279</v>
      </c>
      <c r="D16" s="19">
        <f t="shared" si="0"/>
        <v>1327143</v>
      </c>
      <c r="E16" s="19">
        <f t="shared" si="0"/>
        <v>1505702</v>
      </c>
      <c r="F16" s="19">
        <f t="shared" si="0"/>
        <v>1510151</v>
      </c>
      <c r="G16" s="19">
        <f t="shared" si="0"/>
        <v>620867</v>
      </c>
      <c r="H16" s="19">
        <f t="shared" si="0"/>
        <v>712876</v>
      </c>
      <c r="L16" s="1"/>
    </row>
    <row r="17" spans="1:6" s="2" customFormat="1" ht="14.25">
      <c r="A17" s="12" t="s">
        <v>20</v>
      </c>
      <c r="B17" s="4"/>
      <c r="C17" s="4"/>
      <c r="D17" s="4"/>
      <c r="E17" s="4"/>
      <c r="F17" s="4"/>
    </row>
    <row r="18" spans="1:6" s="2" customFormat="1" ht="14.25">
      <c r="A18" s="12"/>
      <c r="B18" s="4"/>
      <c r="C18" s="4"/>
      <c r="D18" s="4"/>
      <c r="E18" s="4"/>
      <c r="F18" s="4"/>
    </row>
    <row r="19" spans="1:8" ht="13.5">
      <c r="A19" s="24" t="s">
        <v>239</v>
      </c>
      <c r="B19" s="24"/>
      <c r="C19" s="24"/>
      <c r="D19" s="24"/>
      <c r="E19" s="24"/>
      <c r="F19" s="24"/>
      <c r="G19" s="24"/>
      <c r="H19" s="24"/>
    </row>
    <row r="20" spans="1:8" ht="13.5">
      <c r="A20" s="19"/>
      <c r="B20" s="30" t="s">
        <v>8</v>
      </c>
      <c r="C20" s="30" t="s">
        <v>9</v>
      </c>
      <c r="D20" s="30" t="s">
        <v>10</v>
      </c>
      <c r="E20" s="30" t="s">
        <v>11</v>
      </c>
      <c r="F20" s="30" t="s">
        <v>0</v>
      </c>
      <c r="G20" s="30" t="s">
        <v>12</v>
      </c>
      <c r="H20" s="30" t="s">
        <v>245</v>
      </c>
    </row>
    <row r="21" spans="1:8" ht="13.5">
      <c r="A21" s="1" t="s">
        <v>32</v>
      </c>
      <c r="B21" s="14">
        <v>22723</v>
      </c>
      <c r="C21" s="14">
        <v>22717</v>
      </c>
      <c r="D21" s="14">
        <v>23027</v>
      </c>
      <c r="E21" s="14">
        <v>5558</v>
      </c>
      <c r="F21" s="14">
        <v>238</v>
      </c>
      <c r="G21" s="14">
        <v>316</v>
      </c>
      <c r="H21" s="1">
        <v>74579</v>
      </c>
    </row>
    <row r="22" spans="1:8" ht="13.5">
      <c r="A22" s="31" t="s">
        <v>33</v>
      </c>
      <c r="B22" s="32">
        <v>5362</v>
      </c>
      <c r="C22" s="32">
        <v>4620</v>
      </c>
      <c r="D22" s="32">
        <v>4827</v>
      </c>
      <c r="E22" s="32">
        <v>5345</v>
      </c>
      <c r="F22" s="32">
        <v>6695</v>
      </c>
      <c r="G22" s="32">
        <v>7762</v>
      </c>
      <c r="H22" s="31">
        <v>34611</v>
      </c>
    </row>
    <row r="23" spans="1:8" ht="13.5">
      <c r="A23" s="1" t="s">
        <v>34</v>
      </c>
      <c r="B23" s="14">
        <v>5663</v>
      </c>
      <c r="C23" s="14">
        <v>4035</v>
      </c>
      <c r="D23" s="14">
        <v>4466</v>
      </c>
      <c r="E23" s="14">
        <v>4346</v>
      </c>
      <c r="F23" s="14">
        <v>3426</v>
      </c>
      <c r="G23" s="14">
        <v>4253</v>
      </c>
      <c r="H23" s="1">
        <v>26189</v>
      </c>
    </row>
    <row r="24" spans="1:8" ht="13.5">
      <c r="A24" s="31" t="s">
        <v>35</v>
      </c>
      <c r="B24" s="33">
        <v>1951</v>
      </c>
      <c r="C24" s="33">
        <v>3456</v>
      </c>
      <c r="D24" s="33">
        <v>4093</v>
      </c>
      <c r="E24" s="33">
        <v>3146</v>
      </c>
      <c r="F24" s="33">
        <v>3368</v>
      </c>
      <c r="G24" s="32">
        <v>2452</v>
      </c>
      <c r="H24" s="31">
        <v>18466</v>
      </c>
    </row>
    <row r="25" spans="1:8" ht="13.5">
      <c r="A25" s="1" t="s">
        <v>36</v>
      </c>
      <c r="B25" s="14">
        <v>5129</v>
      </c>
      <c r="C25" s="14">
        <v>4277</v>
      </c>
      <c r="D25" s="14">
        <v>3537</v>
      </c>
      <c r="E25" s="14">
        <v>500</v>
      </c>
      <c r="F25" s="14">
        <v>542</v>
      </c>
      <c r="G25" s="14">
        <v>2366</v>
      </c>
      <c r="H25" s="1">
        <v>16351</v>
      </c>
    </row>
    <row r="26" spans="1:8" ht="13.5">
      <c r="A26" s="31" t="s">
        <v>37</v>
      </c>
      <c r="B26" s="32">
        <v>2104</v>
      </c>
      <c r="C26" s="32">
        <v>1856</v>
      </c>
      <c r="D26" s="32">
        <v>1563</v>
      </c>
      <c r="E26" s="32">
        <v>1459</v>
      </c>
      <c r="F26" s="32">
        <v>2663</v>
      </c>
      <c r="G26" s="32">
        <v>6554</v>
      </c>
      <c r="H26" s="31">
        <v>16199</v>
      </c>
    </row>
    <row r="27" spans="1:8" ht="13.5">
      <c r="A27" s="1" t="s">
        <v>38</v>
      </c>
      <c r="B27" s="14">
        <v>2623</v>
      </c>
      <c r="C27" s="14">
        <v>1952</v>
      </c>
      <c r="D27" s="14">
        <v>2405</v>
      </c>
      <c r="E27" s="14">
        <v>2148</v>
      </c>
      <c r="F27" s="14">
        <v>2016</v>
      </c>
      <c r="G27" s="14">
        <v>2873</v>
      </c>
      <c r="H27" s="1">
        <v>14017</v>
      </c>
    </row>
    <row r="28" spans="1:8" ht="13.5">
      <c r="A28" s="31" t="s">
        <v>39</v>
      </c>
      <c r="B28" s="32">
        <v>1133</v>
      </c>
      <c r="C28" s="32">
        <v>2825</v>
      </c>
      <c r="D28" s="32">
        <v>1967</v>
      </c>
      <c r="E28" s="32">
        <v>1913</v>
      </c>
      <c r="F28" s="32">
        <v>2019</v>
      </c>
      <c r="G28" s="32">
        <v>2060</v>
      </c>
      <c r="H28" s="31">
        <v>11917</v>
      </c>
    </row>
    <row r="29" spans="1:8" ht="13.5">
      <c r="A29" s="1" t="s">
        <v>40</v>
      </c>
      <c r="B29" s="14">
        <v>1424</v>
      </c>
      <c r="C29" s="14">
        <v>1906</v>
      </c>
      <c r="D29" s="14">
        <v>1780</v>
      </c>
      <c r="E29" s="14">
        <v>1739</v>
      </c>
      <c r="F29" s="14">
        <v>2016</v>
      </c>
      <c r="G29" s="14">
        <v>1707</v>
      </c>
      <c r="H29" s="1">
        <v>10572</v>
      </c>
    </row>
    <row r="30" spans="1:8" ht="13.5">
      <c r="A30" s="31" t="s">
        <v>41</v>
      </c>
      <c r="B30" s="32">
        <v>3593</v>
      </c>
      <c r="C30" s="32">
        <v>1508</v>
      </c>
      <c r="D30" s="32">
        <v>991</v>
      </c>
      <c r="E30" s="32">
        <v>574</v>
      </c>
      <c r="F30" s="32">
        <v>1144</v>
      </c>
      <c r="G30" s="32">
        <v>2522</v>
      </c>
      <c r="H30" s="31">
        <v>10332</v>
      </c>
    </row>
    <row r="31" spans="1:8" ht="13.5">
      <c r="A31" s="1" t="s">
        <v>42</v>
      </c>
      <c r="B31" s="14">
        <v>2001</v>
      </c>
      <c r="C31" s="14">
        <v>1210</v>
      </c>
      <c r="D31" s="14">
        <v>1726</v>
      </c>
      <c r="E31" s="14">
        <v>2044</v>
      </c>
      <c r="F31" s="14">
        <v>1651</v>
      </c>
      <c r="G31" s="14">
        <v>1537</v>
      </c>
      <c r="H31" s="1">
        <v>10169</v>
      </c>
    </row>
    <row r="32" spans="1:8" ht="13.5">
      <c r="A32" s="31" t="s">
        <v>43</v>
      </c>
      <c r="B32" s="32">
        <v>1457</v>
      </c>
      <c r="C32" s="32">
        <v>1505</v>
      </c>
      <c r="D32" s="32">
        <v>1641</v>
      </c>
      <c r="E32" s="32">
        <v>1638</v>
      </c>
      <c r="F32" s="32">
        <v>2070</v>
      </c>
      <c r="G32" s="32">
        <v>1572</v>
      </c>
      <c r="H32" s="31">
        <v>9883</v>
      </c>
    </row>
    <row r="33" spans="1:8" ht="13.5">
      <c r="A33" s="1" t="s">
        <v>44</v>
      </c>
      <c r="B33" s="14">
        <v>3193</v>
      </c>
      <c r="C33" s="14">
        <v>3270</v>
      </c>
      <c r="D33" s="14">
        <v>1907</v>
      </c>
      <c r="E33" s="14">
        <v>508</v>
      </c>
      <c r="F33" s="14">
        <v>191</v>
      </c>
      <c r="G33" s="14">
        <v>499</v>
      </c>
      <c r="H33" s="1">
        <v>9568</v>
      </c>
    </row>
    <row r="34" spans="1:8" ht="13.5">
      <c r="A34" s="31" t="s">
        <v>45</v>
      </c>
      <c r="B34" s="32">
        <v>1493</v>
      </c>
      <c r="C34" s="32">
        <v>1410</v>
      </c>
      <c r="D34" s="32">
        <v>1388</v>
      </c>
      <c r="E34" s="32">
        <v>1349</v>
      </c>
      <c r="F34" s="32">
        <v>1035</v>
      </c>
      <c r="G34" s="32">
        <v>1357</v>
      </c>
      <c r="H34" s="31">
        <v>8032</v>
      </c>
    </row>
    <row r="35" spans="1:8" ht="13.5">
      <c r="A35" s="1" t="s">
        <v>46</v>
      </c>
      <c r="B35" s="14">
        <v>1309</v>
      </c>
      <c r="C35" s="14">
        <v>1094</v>
      </c>
      <c r="D35" s="14">
        <v>1525</v>
      </c>
      <c r="E35" s="14">
        <v>1168</v>
      </c>
      <c r="F35" s="14">
        <v>787</v>
      </c>
      <c r="G35" s="14">
        <v>1309</v>
      </c>
      <c r="H35" s="1">
        <v>7192</v>
      </c>
    </row>
    <row r="36" spans="1:8" ht="13.5">
      <c r="A36" s="31" t="s">
        <v>47</v>
      </c>
      <c r="B36" s="32">
        <v>1471</v>
      </c>
      <c r="C36" s="32">
        <v>1573</v>
      </c>
      <c r="D36" s="32">
        <v>1262</v>
      </c>
      <c r="E36" s="32">
        <v>573</v>
      </c>
      <c r="F36" s="32">
        <v>788</v>
      </c>
      <c r="G36" s="32">
        <v>1157</v>
      </c>
      <c r="H36" s="31">
        <v>6824</v>
      </c>
    </row>
    <row r="37" spans="1:8" s="2" customFormat="1" ht="13.5">
      <c r="A37" s="1" t="s">
        <v>48</v>
      </c>
      <c r="B37" s="14">
        <v>582</v>
      </c>
      <c r="C37" s="14">
        <v>501</v>
      </c>
      <c r="D37" s="14">
        <v>1144</v>
      </c>
      <c r="E37" s="14">
        <v>1175</v>
      </c>
      <c r="F37" s="14">
        <v>1360</v>
      </c>
      <c r="G37" s="14">
        <v>1439</v>
      </c>
      <c r="H37" s="1">
        <v>6201</v>
      </c>
    </row>
    <row r="38" spans="1:8" ht="13.5">
      <c r="A38" s="31" t="s">
        <v>49</v>
      </c>
      <c r="B38" s="32">
        <v>1545</v>
      </c>
      <c r="C38" s="32">
        <v>828</v>
      </c>
      <c r="D38" s="32">
        <v>966</v>
      </c>
      <c r="E38" s="32">
        <v>832</v>
      </c>
      <c r="F38" s="32">
        <v>878</v>
      </c>
      <c r="G38" s="32">
        <v>1024</v>
      </c>
      <c r="H38" s="31">
        <v>6073</v>
      </c>
    </row>
    <row r="39" spans="1:8" ht="13.5">
      <c r="A39" s="1" t="s">
        <v>50</v>
      </c>
      <c r="B39" s="14">
        <v>1143</v>
      </c>
      <c r="C39" s="14">
        <v>1999</v>
      </c>
      <c r="D39" s="14">
        <v>917</v>
      </c>
      <c r="E39" s="14">
        <v>310</v>
      </c>
      <c r="F39" s="14">
        <v>323</v>
      </c>
      <c r="G39" s="14">
        <v>171</v>
      </c>
      <c r="H39" s="1">
        <v>4863</v>
      </c>
    </row>
    <row r="40" spans="1:8" ht="13.5">
      <c r="A40" s="31" t="s">
        <v>51</v>
      </c>
      <c r="B40" s="32">
        <v>1618</v>
      </c>
      <c r="C40" s="32">
        <v>2624</v>
      </c>
      <c r="D40" s="32">
        <v>144</v>
      </c>
      <c r="E40" s="32">
        <v>54</v>
      </c>
      <c r="F40" s="32">
        <v>44</v>
      </c>
      <c r="G40" s="32">
        <v>99</v>
      </c>
      <c r="H40" s="31">
        <v>4583</v>
      </c>
    </row>
    <row r="41" spans="1:8" ht="13.5">
      <c r="A41" s="1" t="s">
        <v>52</v>
      </c>
      <c r="B41" s="14">
        <v>437</v>
      </c>
      <c r="C41" s="14">
        <v>434</v>
      </c>
      <c r="D41" s="14">
        <v>816</v>
      </c>
      <c r="E41" s="14">
        <v>962</v>
      </c>
      <c r="F41" s="14">
        <v>950</v>
      </c>
      <c r="G41" s="14">
        <v>866</v>
      </c>
      <c r="H41" s="1">
        <v>4465</v>
      </c>
    </row>
    <row r="42" spans="1:8" ht="13.5">
      <c r="A42" s="31" t="s">
        <v>53</v>
      </c>
      <c r="B42" s="32">
        <v>588</v>
      </c>
      <c r="C42" s="32">
        <v>525</v>
      </c>
      <c r="D42" s="32">
        <v>662</v>
      </c>
      <c r="E42" s="32">
        <v>843</v>
      </c>
      <c r="F42" s="32">
        <v>814</v>
      </c>
      <c r="G42" s="32">
        <v>929</v>
      </c>
      <c r="H42" s="31">
        <v>4361</v>
      </c>
    </row>
    <row r="43" spans="1:8" ht="13.5">
      <c r="A43" s="1" t="s">
        <v>54</v>
      </c>
      <c r="B43" s="14">
        <v>321</v>
      </c>
      <c r="C43" s="14">
        <v>2000</v>
      </c>
      <c r="D43" s="14">
        <v>1076</v>
      </c>
      <c r="E43" s="14">
        <v>72</v>
      </c>
      <c r="F43" s="14">
        <v>53</v>
      </c>
      <c r="G43" s="14">
        <v>68</v>
      </c>
      <c r="H43" s="1">
        <v>3590</v>
      </c>
    </row>
    <row r="44" spans="1:8" ht="13.5">
      <c r="A44" s="31" t="s">
        <v>55</v>
      </c>
      <c r="B44" s="32">
        <v>489</v>
      </c>
      <c r="C44" s="32">
        <v>474</v>
      </c>
      <c r="D44" s="32">
        <v>531</v>
      </c>
      <c r="E44" s="32">
        <v>402</v>
      </c>
      <c r="F44" s="32">
        <v>588</v>
      </c>
      <c r="G44" s="32">
        <v>866</v>
      </c>
      <c r="H44" s="31">
        <v>3350</v>
      </c>
    </row>
    <row r="45" spans="1:8" ht="13.5">
      <c r="A45" s="1" t="s">
        <v>56</v>
      </c>
      <c r="B45" s="14">
        <v>387</v>
      </c>
      <c r="C45" s="14">
        <v>505</v>
      </c>
      <c r="D45" s="14">
        <v>409</v>
      </c>
      <c r="E45" s="14">
        <v>482</v>
      </c>
      <c r="F45" s="14">
        <v>434</v>
      </c>
      <c r="G45" s="14">
        <v>565</v>
      </c>
      <c r="H45" s="1">
        <v>2782</v>
      </c>
    </row>
    <row r="46" spans="1:8" ht="13.5">
      <c r="A46" s="31" t="s">
        <v>57</v>
      </c>
      <c r="B46" s="32">
        <v>683</v>
      </c>
      <c r="C46" s="32">
        <v>926</v>
      </c>
      <c r="D46" s="32">
        <v>437</v>
      </c>
      <c r="E46" s="32">
        <v>174</v>
      </c>
      <c r="F46" s="32">
        <v>163</v>
      </c>
      <c r="G46" s="32">
        <v>294</v>
      </c>
      <c r="H46" s="31">
        <v>2677</v>
      </c>
    </row>
    <row r="47" spans="1:8" ht="13.5">
      <c r="A47" s="1" t="s">
        <v>58</v>
      </c>
      <c r="B47" s="14">
        <v>274</v>
      </c>
      <c r="C47" s="14">
        <v>425</v>
      </c>
      <c r="D47" s="14">
        <v>388</v>
      </c>
      <c r="E47" s="14">
        <v>222</v>
      </c>
      <c r="F47" s="14">
        <v>342</v>
      </c>
      <c r="G47" s="14">
        <v>928</v>
      </c>
      <c r="H47" s="1">
        <v>2579</v>
      </c>
    </row>
    <row r="48" spans="1:8" ht="13.5">
      <c r="A48" s="31" t="s">
        <v>59</v>
      </c>
      <c r="B48" s="32">
        <v>447</v>
      </c>
      <c r="C48" s="32">
        <v>498</v>
      </c>
      <c r="D48" s="32">
        <v>343</v>
      </c>
      <c r="E48" s="32">
        <v>213</v>
      </c>
      <c r="F48" s="32">
        <v>234</v>
      </c>
      <c r="G48" s="32">
        <v>472</v>
      </c>
      <c r="H48" s="31">
        <v>2207</v>
      </c>
    </row>
    <row r="49" spans="1:8" ht="13.5">
      <c r="A49" s="1" t="s">
        <v>60</v>
      </c>
      <c r="B49" s="14">
        <v>435</v>
      </c>
      <c r="C49" s="14">
        <v>491</v>
      </c>
      <c r="D49" s="14">
        <v>184</v>
      </c>
      <c r="E49" s="14">
        <v>159</v>
      </c>
      <c r="F49" s="14">
        <v>234</v>
      </c>
      <c r="G49" s="14">
        <v>501</v>
      </c>
      <c r="H49" s="1">
        <v>2004</v>
      </c>
    </row>
    <row r="50" spans="1:8" ht="13.5">
      <c r="A50" s="31" t="s">
        <v>61</v>
      </c>
      <c r="B50" s="32">
        <v>670</v>
      </c>
      <c r="C50" s="32">
        <v>199</v>
      </c>
      <c r="D50" s="32">
        <v>99</v>
      </c>
      <c r="E50" s="32">
        <v>147</v>
      </c>
      <c r="F50" s="32">
        <v>234</v>
      </c>
      <c r="G50" s="32">
        <v>583</v>
      </c>
      <c r="H50" s="31">
        <v>1932</v>
      </c>
    </row>
    <row r="51" spans="1:8" ht="13.5">
      <c r="A51" s="1" t="s">
        <v>62</v>
      </c>
      <c r="B51" s="14">
        <v>330</v>
      </c>
      <c r="C51" s="14">
        <v>442</v>
      </c>
      <c r="D51" s="14">
        <v>304</v>
      </c>
      <c r="E51" s="14">
        <v>193</v>
      </c>
      <c r="F51" s="14">
        <v>320</v>
      </c>
      <c r="G51" s="14">
        <v>280</v>
      </c>
      <c r="H51" s="1">
        <v>1869</v>
      </c>
    </row>
    <row r="52" spans="1:8" ht="13.5">
      <c r="A52" s="31" t="s">
        <v>63</v>
      </c>
      <c r="B52" s="32">
        <v>291</v>
      </c>
      <c r="C52" s="32">
        <v>358</v>
      </c>
      <c r="D52" s="32">
        <v>179</v>
      </c>
      <c r="E52" s="32">
        <v>221</v>
      </c>
      <c r="F52" s="32">
        <v>313</v>
      </c>
      <c r="G52" s="32">
        <v>394</v>
      </c>
      <c r="H52" s="31">
        <v>1756</v>
      </c>
    </row>
    <row r="53" spans="1:8" ht="13.5">
      <c r="A53" s="1" t="s">
        <v>64</v>
      </c>
      <c r="B53" s="14">
        <v>146</v>
      </c>
      <c r="C53" s="14">
        <v>144</v>
      </c>
      <c r="D53" s="14">
        <v>204</v>
      </c>
      <c r="E53" s="14">
        <v>232</v>
      </c>
      <c r="F53" s="14">
        <v>280</v>
      </c>
      <c r="G53" s="14">
        <v>433</v>
      </c>
      <c r="H53" s="1">
        <v>1439</v>
      </c>
    </row>
    <row r="54" spans="1:8" ht="13.5">
      <c r="A54" s="31" t="s">
        <v>65</v>
      </c>
      <c r="B54" s="32">
        <v>502</v>
      </c>
      <c r="C54" s="32">
        <v>494</v>
      </c>
      <c r="D54" s="32">
        <v>210</v>
      </c>
      <c r="E54" s="32">
        <v>28</v>
      </c>
      <c r="F54" s="32">
        <v>51</v>
      </c>
      <c r="G54" s="32">
        <v>94</v>
      </c>
      <c r="H54" s="31">
        <v>1379</v>
      </c>
    </row>
    <row r="55" spans="1:8" ht="13.5">
      <c r="A55" s="1" t="s">
        <v>66</v>
      </c>
      <c r="B55" s="14">
        <v>156</v>
      </c>
      <c r="C55" s="14">
        <v>534</v>
      </c>
      <c r="D55" s="14">
        <v>512</v>
      </c>
      <c r="E55" s="14">
        <v>31</v>
      </c>
      <c r="F55" s="14">
        <v>66</v>
      </c>
      <c r="G55" s="14">
        <v>74</v>
      </c>
      <c r="H55" s="1">
        <v>1373</v>
      </c>
    </row>
    <row r="56" spans="1:8" ht="13.5">
      <c r="A56" s="31" t="s">
        <v>67</v>
      </c>
      <c r="B56" s="32">
        <v>312</v>
      </c>
      <c r="C56" s="32">
        <v>275</v>
      </c>
      <c r="D56" s="32">
        <v>149</v>
      </c>
      <c r="E56" s="32">
        <v>145</v>
      </c>
      <c r="F56" s="32">
        <v>130</v>
      </c>
      <c r="G56" s="32">
        <v>339</v>
      </c>
      <c r="H56" s="31">
        <v>1350</v>
      </c>
    </row>
    <row r="57" spans="1:8" ht="13.5">
      <c r="A57" s="1" t="s">
        <v>68</v>
      </c>
      <c r="B57" s="14">
        <v>220</v>
      </c>
      <c r="C57" s="14">
        <v>360</v>
      </c>
      <c r="D57" s="14">
        <v>380</v>
      </c>
      <c r="E57" s="14">
        <v>48</v>
      </c>
      <c r="F57" s="14">
        <v>49</v>
      </c>
      <c r="G57" s="14">
        <v>246</v>
      </c>
      <c r="H57" s="1">
        <v>1303</v>
      </c>
    </row>
    <row r="58" spans="1:8" ht="13.5">
      <c r="A58" s="31" t="s">
        <v>69</v>
      </c>
      <c r="B58" s="32">
        <v>146</v>
      </c>
      <c r="C58" s="32">
        <v>352</v>
      </c>
      <c r="D58" s="32">
        <v>141</v>
      </c>
      <c r="E58" s="32">
        <v>258</v>
      </c>
      <c r="F58" s="32">
        <v>337</v>
      </c>
      <c r="G58" s="32">
        <v>45</v>
      </c>
      <c r="H58" s="31">
        <v>1279</v>
      </c>
    </row>
    <row r="59" spans="1:8" ht="13.5">
      <c r="A59" s="1" t="s">
        <v>70</v>
      </c>
      <c r="B59" s="14">
        <v>260</v>
      </c>
      <c r="C59" s="14">
        <v>352</v>
      </c>
      <c r="D59" s="14">
        <v>235</v>
      </c>
      <c r="E59" s="14">
        <v>90</v>
      </c>
      <c r="F59" s="14">
        <v>137</v>
      </c>
      <c r="G59" s="14">
        <v>137</v>
      </c>
      <c r="H59" s="1">
        <v>1211</v>
      </c>
    </row>
    <row r="60" spans="1:8" ht="13.5">
      <c r="A60" s="31" t="s">
        <v>71</v>
      </c>
      <c r="B60" s="32">
        <v>141</v>
      </c>
      <c r="C60" s="32">
        <v>53</v>
      </c>
      <c r="D60" s="32">
        <v>182</v>
      </c>
      <c r="E60" s="32">
        <v>131</v>
      </c>
      <c r="F60" s="32">
        <v>135</v>
      </c>
      <c r="G60" s="32">
        <v>537</v>
      </c>
      <c r="H60" s="31">
        <v>1179</v>
      </c>
    </row>
    <row r="61" spans="1:8" ht="13.5">
      <c r="A61" s="1" t="s">
        <v>72</v>
      </c>
      <c r="B61" s="14">
        <v>339</v>
      </c>
      <c r="C61" s="14">
        <v>351</v>
      </c>
      <c r="D61" s="14">
        <v>216</v>
      </c>
      <c r="E61" s="14">
        <v>48</v>
      </c>
      <c r="F61" s="14">
        <v>142</v>
      </c>
      <c r="G61" s="14">
        <v>58</v>
      </c>
      <c r="H61" s="1">
        <v>1154</v>
      </c>
    </row>
    <row r="62" spans="1:8" ht="13.5">
      <c r="A62" s="31" t="s">
        <v>73</v>
      </c>
      <c r="B62" s="32">
        <v>0</v>
      </c>
      <c r="C62" s="32">
        <v>0</v>
      </c>
      <c r="D62" s="32">
        <v>18</v>
      </c>
      <c r="E62" s="32">
        <v>0</v>
      </c>
      <c r="F62" s="32">
        <v>0</v>
      </c>
      <c r="G62" s="32">
        <v>1074</v>
      </c>
      <c r="H62" s="31">
        <v>1092</v>
      </c>
    </row>
    <row r="63" spans="1:8" ht="13.5">
      <c r="A63" s="1" t="s">
        <v>74</v>
      </c>
      <c r="B63" s="14">
        <v>221</v>
      </c>
      <c r="C63" s="14">
        <v>121</v>
      </c>
      <c r="D63" s="14">
        <v>206</v>
      </c>
      <c r="E63" s="14">
        <v>180</v>
      </c>
      <c r="F63" s="14">
        <v>100</v>
      </c>
      <c r="G63" s="14">
        <v>151</v>
      </c>
      <c r="H63" s="1">
        <v>979</v>
      </c>
    </row>
    <row r="64" spans="1:8" ht="13.5">
      <c r="A64" s="31" t="s">
        <v>75</v>
      </c>
      <c r="B64" s="32">
        <v>257</v>
      </c>
      <c r="C64" s="32">
        <v>353</v>
      </c>
      <c r="D64" s="32">
        <v>249</v>
      </c>
      <c r="E64" s="32">
        <v>22</v>
      </c>
      <c r="F64" s="32">
        <v>25</v>
      </c>
      <c r="G64" s="32">
        <v>56</v>
      </c>
      <c r="H64" s="31">
        <v>962</v>
      </c>
    </row>
    <row r="65" spans="1:8" ht="13.5">
      <c r="A65" s="1" t="s">
        <v>76</v>
      </c>
      <c r="B65" s="14">
        <v>107</v>
      </c>
      <c r="C65" s="14">
        <v>305</v>
      </c>
      <c r="D65" s="14">
        <v>97</v>
      </c>
      <c r="E65" s="14">
        <v>94</v>
      </c>
      <c r="F65" s="14">
        <v>82</v>
      </c>
      <c r="G65" s="14">
        <v>98</v>
      </c>
      <c r="H65" s="1">
        <v>783</v>
      </c>
    </row>
    <row r="66" spans="1:8" ht="13.5">
      <c r="A66" s="31" t="s">
        <v>77</v>
      </c>
      <c r="B66" s="32">
        <v>193</v>
      </c>
      <c r="C66" s="32">
        <v>200</v>
      </c>
      <c r="D66" s="32">
        <v>90</v>
      </c>
      <c r="E66" s="32">
        <v>78</v>
      </c>
      <c r="F66" s="32">
        <v>107</v>
      </c>
      <c r="G66" s="32">
        <v>114</v>
      </c>
      <c r="H66" s="31">
        <v>782</v>
      </c>
    </row>
    <row r="67" spans="1:8" ht="13.5">
      <c r="A67" s="1" t="s">
        <v>78</v>
      </c>
      <c r="B67" s="14">
        <v>138</v>
      </c>
      <c r="C67" s="14">
        <v>113</v>
      </c>
      <c r="D67" s="14">
        <v>249</v>
      </c>
      <c r="E67" s="14">
        <v>75</v>
      </c>
      <c r="F67" s="14">
        <v>90</v>
      </c>
      <c r="G67" s="14">
        <v>67</v>
      </c>
      <c r="H67" s="1">
        <v>732</v>
      </c>
    </row>
    <row r="68" spans="1:8" ht="13.5">
      <c r="A68" s="31" t="s">
        <v>79</v>
      </c>
      <c r="B68" s="32">
        <v>78</v>
      </c>
      <c r="C68" s="32">
        <v>103</v>
      </c>
      <c r="D68" s="32">
        <v>80</v>
      </c>
      <c r="E68" s="32">
        <v>46</v>
      </c>
      <c r="F68" s="32">
        <v>125</v>
      </c>
      <c r="G68" s="32">
        <v>236</v>
      </c>
      <c r="H68" s="31">
        <v>668</v>
      </c>
    </row>
    <row r="69" spans="1:8" ht="13.5">
      <c r="A69" s="1" t="s">
        <v>80</v>
      </c>
      <c r="B69" s="14">
        <v>79</v>
      </c>
      <c r="C69" s="14">
        <v>91</v>
      </c>
      <c r="D69" s="14">
        <v>71</v>
      </c>
      <c r="E69" s="14">
        <v>54</v>
      </c>
      <c r="F69" s="14">
        <v>142</v>
      </c>
      <c r="G69" s="14">
        <v>135</v>
      </c>
      <c r="H69" s="1">
        <v>572</v>
      </c>
    </row>
    <row r="70" spans="1:8" ht="13.5">
      <c r="A70" s="31" t="s">
        <v>81</v>
      </c>
      <c r="B70" s="32">
        <v>109</v>
      </c>
      <c r="C70" s="32">
        <v>203</v>
      </c>
      <c r="D70" s="32">
        <v>71</v>
      </c>
      <c r="E70" s="32">
        <v>37</v>
      </c>
      <c r="F70" s="32">
        <v>31</v>
      </c>
      <c r="G70" s="32">
        <v>91</v>
      </c>
      <c r="H70" s="31">
        <v>542</v>
      </c>
    </row>
    <row r="71" spans="1:8" ht="13.5">
      <c r="A71" s="1" t="s">
        <v>82</v>
      </c>
      <c r="B71" s="14">
        <v>475</v>
      </c>
      <c r="C71" s="14">
        <v>30</v>
      </c>
      <c r="D71" s="14">
        <v>0</v>
      </c>
      <c r="E71" s="14">
        <v>3</v>
      </c>
      <c r="F71" s="14">
        <v>1</v>
      </c>
      <c r="G71" s="14">
        <v>4</v>
      </c>
      <c r="H71" s="1">
        <v>513</v>
      </c>
    </row>
    <row r="72" spans="1:8" ht="13.5">
      <c r="A72" s="31" t="s">
        <v>83</v>
      </c>
      <c r="B72" s="32">
        <v>73</v>
      </c>
      <c r="C72" s="32">
        <v>72</v>
      </c>
      <c r="D72" s="32">
        <v>63</v>
      </c>
      <c r="E72" s="32">
        <v>80</v>
      </c>
      <c r="F72" s="32">
        <v>96</v>
      </c>
      <c r="G72" s="32">
        <v>111</v>
      </c>
      <c r="H72" s="31">
        <v>495</v>
      </c>
    </row>
    <row r="73" spans="1:8" ht="13.5">
      <c r="A73" s="1" t="s">
        <v>84</v>
      </c>
      <c r="B73" s="14">
        <v>93</v>
      </c>
      <c r="C73" s="14">
        <v>110</v>
      </c>
      <c r="D73" s="14">
        <v>73</v>
      </c>
      <c r="E73" s="14">
        <v>52</v>
      </c>
      <c r="F73" s="14">
        <v>86</v>
      </c>
      <c r="G73" s="14">
        <v>72</v>
      </c>
      <c r="H73" s="1">
        <v>486</v>
      </c>
    </row>
    <row r="74" spans="1:8" ht="13.5">
      <c r="A74" s="31" t="s">
        <v>85</v>
      </c>
      <c r="B74" s="32">
        <v>60</v>
      </c>
      <c r="C74" s="32">
        <v>57</v>
      </c>
      <c r="D74" s="32">
        <v>73</v>
      </c>
      <c r="E74" s="32">
        <v>54</v>
      </c>
      <c r="F74" s="32">
        <v>101</v>
      </c>
      <c r="G74" s="32">
        <v>127</v>
      </c>
      <c r="H74" s="31">
        <v>472</v>
      </c>
    </row>
    <row r="75" spans="1:8" ht="13.5">
      <c r="A75" s="1" t="s">
        <v>86</v>
      </c>
      <c r="B75" s="14">
        <v>95</v>
      </c>
      <c r="C75" s="14">
        <v>161</v>
      </c>
      <c r="D75" s="14">
        <v>57</v>
      </c>
      <c r="E75" s="14">
        <v>73</v>
      </c>
      <c r="F75" s="14">
        <v>31</v>
      </c>
      <c r="G75" s="14">
        <v>54</v>
      </c>
      <c r="H75" s="1">
        <v>471</v>
      </c>
    </row>
    <row r="76" spans="1:8" ht="13.5">
      <c r="A76" s="31" t="s">
        <v>87</v>
      </c>
      <c r="B76" s="32">
        <v>54</v>
      </c>
      <c r="C76" s="32">
        <v>95</v>
      </c>
      <c r="D76" s="32">
        <v>61</v>
      </c>
      <c r="E76" s="32">
        <v>43</v>
      </c>
      <c r="F76" s="32">
        <v>46</v>
      </c>
      <c r="G76" s="32">
        <v>158</v>
      </c>
      <c r="H76" s="31">
        <v>457</v>
      </c>
    </row>
    <row r="77" spans="1:8" ht="13.5">
      <c r="A77" s="1" t="s">
        <v>88</v>
      </c>
      <c r="B77" s="14">
        <v>122</v>
      </c>
      <c r="C77" s="14">
        <v>209</v>
      </c>
      <c r="D77" s="14">
        <v>85</v>
      </c>
      <c r="E77" s="14">
        <v>13</v>
      </c>
      <c r="F77" s="14">
        <v>10</v>
      </c>
      <c r="G77" s="14">
        <v>14</v>
      </c>
      <c r="H77" s="1">
        <v>453</v>
      </c>
    </row>
    <row r="78" spans="1:8" ht="13.5">
      <c r="A78" s="31" t="s">
        <v>89</v>
      </c>
      <c r="B78" s="32">
        <v>92</v>
      </c>
      <c r="C78" s="32">
        <v>72</v>
      </c>
      <c r="D78" s="32">
        <v>50</v>
      </c>
      <c r="E78" s="32">
        <v>59</v>
      </c>
      <c r="F78" s="32">
        <v>43</v>
      </c>
      <c r="G78" s="32">
        <v>113</v>
      </c>
      <c r="H78" s="31">
        <v>429</v>
      </c>
    </row>
    <row r="79" spans="1:8" ht="13.5">
      <c r="A79" s="1" t="s">
        <v>90</v>
      </c>
      <c r="B79" s="14">
        <v>59</v>
      </c>
      <c r="C79" s="14">
        <v>51</v>
      </c>
      <c r="D79" s="14">
        <v>68</v>
      </c>
      <c r="E79" s="14">
        <v>85</v>
      </c>
      <c r="F79" s="14">
        <v>56</v>
      </c>
      <c r="G79" s="14">
        <v>82</v>
      </c>
      <c r="H79" s="1">
        <v>401</v>
      </c>
    </row>
    <row r="80" spans="1:8" ht="13.5">
      <c r="A80" s="31" t="s">
        <v>91</v>
      </c>
      <c r="B80" s="32">
        <v>45</v>
      </c>
      <c r="C80" s="32">
        <v>34</v>
      </c>
      <c r="D80" s="32">
        <v>91</v>
      </c>
      <c r="E80" s="32">
        <v>60</v>
      </c>
      <c r="F80" s="32">
        <v>81</v>
      </c>
      <c r="G80" s="32">
        <v>68</v>
      </c>
      <c r="H80" s="31">
        <v>379</v>
      </c>
    </row>
    <row r="81" spans="1:8" ht="13.5">
      <c r="A81" s="1" t="s">
        <v>92</v>
      </c>
      <c r="B81" s="14">
        <v>33</v>
      </c>
      <c r="C81" s="14">
        <v>52</v>
      </c>
      <c r="D81" s="14">
        <v>78</v>
      </c>
      <c r="E81" s="14">
        <v>40</v>
      </c>
      <c r="F81" s="14">
        <v>63</v>
      </c>
      <c r="G81" s="14">
        <v>112</v>
      </c>
      <c r="H81" s="1">
        <v>378</v>
      </c>
    </row>
    <row r="82" spans="1:8" ht="13.5">
      <c r="A82" s="31" t="s">
        <v>93</v>
      </c>
      <c r="B82" s="32">
        <v>82</v>
      </c>
      <c r="C82" s="32">
        <v>31</v>
      </c>
      <c r="D82" s="32">
        <v>49</v>
      </c>
      <c r="E82" s="32">
        <v>46</v>
      </c>
      <c r="F82" s="32">
        <v>85</v>
      </c>
      <c r="G82" s="32">
        <v>63</v>
      </c>
      <c r="H82" s="31">
        <v>356</v>
      </c>
    </row>
    <row r="83" spans="1:8" ht="13.5">
      <c r="A83" s="1" t="s">
        <v>94</v>
      </c>
      <c r="B83" s="14">
        <v>69</v>
      </c>
      <c r="C83" s="14">
        <v>123</v>
      </c>
      <c r="D83" s="14">
        <v>75</v>
      </c>
      <c r="E83" s="14">
        <v>42</v>
      </c>
      <c r="F83" s="14">
        <v>22</v>
      </c>
      <c r="G83" s="14">
        <v>22</v>
      </c>
      <c r="H83" s="1">
        <v>353</v>
      </c>
    </row>
    <row r="84" spans="1:8" ht="13.5">
      <c r="A84" s="31" t="s">
        <v>95</v>
      </c>
      <c r="B84" s="32">
        <v>82</v>
      </c>
      <c r="C84" s="32">
        <v>118</v>
      </c>
      <c r="D84" s="32">
        <v>52</v>
      </c>
      <c r="E84" s="32">
        <v>28</v>
      </c>
      <c r="F84" s="32">
        <v>29</v>
      </c>
      <c r="G84" s="32">
        <v>34</v>
      </c>
      <c r="H84" s="31">
        <v>343</v>
      </c>
    </row>
    <row r="85" spans="1:8" ht="13.5">
      <c r="A85" s="1" t="s">
        <v>96</v>
      </c>
      <c r="B85" s="14">
        <v>28</v>
      </c>
      <c r="C85" s="14">
        <v>43</v>
      </c>
      <c r="D85" s="14">
        <v>35</v>
      </c>
      <c r="E85" s="14">
        <v>39</v>
      </c>
      <c r="F85" s="14">
        <v>68</v>
      </c>
      <c r="G85" s="14">
        <v>115</v>
      </c>
      <c r="H85" s="1">
        <v>328</v>
      </c>
    </row>
    <row r="86" spans="1:8" ht="13.5">
      <c r="A86" s="31" t="s">
        <v>97</v>
      </c>
      <c r="B86" s="32">
        <v>15</v>
      </c>
      <c r="C86" s="32">
        <v>26</v>
      </c>
      <c r="D86" s="32">
        <v>9</v>
      </c>
      <c r="E86" s="32">
        <v>14</v>
      </c>
      <c r="F86" s="32">
        <v>108</v>
      </c>
      <c r="G86" s="32">
        <v>141</v>
      </c>
      <c r="H86" s="31">
        <v>313</v>
      </c>
    </row>
    <row r="87" spans="1:8" ht="13.5">
      <c r="A87" s="1" t="s">
        <v>98</v>
      </c>
      <c r="B87" s="14">
        <v>42</v>
      </c>
      <c r="C87" s="14">
        <v>31</v>
      </c>
      <c r="D87" s="14">
        <v>28</v>
      </c>
      <c r="E87" s="14">
        <v>32</v>
      </c>
      <c r="F87" s="14">
        <v>73</v>
      </c>
      <c r="G87" s="14">
        <v>104</v>
      </c>
      <c r="H87" s="1">
        <v>310</v>
      </c>
    </row>
    <row r="88" spans="1:8" ht="13.5">
      <c r="A88" s="31" t="s">
        <v>99</v>
      </c>
      <c r="B88" s="32">
        <v>36</v>
      </c>
      <c r="C88" s="32">
        <v>48</v>
      </c>
      <c r="D88" s="32">
        <v>70</v>
      </c>
      <c r="E88" s="32">
        <v>32</v>
      </c>
      <c r="F88" s="32">
        <v>41</v>
      </c>
      <c r="G88" s="32">
        <v>70</v>
      </c>
      <c r="H88" s="31">
        <v>297</v>
      </c>
    </row>
    <row r="89" spans="1:8" ht="13.5">
      <c r="A89" s="1" t="s">
        <v>100</v>
      </c>
      <c r="B89" s="14">
        <v>6</v>
      </c>
      <c r="C89" s="14">
        <v>54</v>
      </c>
      <c r="D89" s="14">
        <v>52</v>
      </c>
      <c r="E89" s="14">
        <v>38</v>
      </c>
      <c r="F89" s="14">
        <v>65</v>
      </c>
      <c r="G89" s="14">
        <v>75</v>
      </c>
      <c r="H89" s="1">
        <v>290</v>
      </c>
    </row>
    <row r="90" spans="1:8" ht="13.5">
      <c r="A90" s="31" t="s">
        <v>101</v>
      </c>
      <c r="B90" s="32">
        <v>43</v>
      </c>
      <c r="C90" s="32">
        <v>33</v>
      </c>
      <c r="D90" s="32">
        <v>28</v>
      </c>
      <c r="E90" s="32">
        <v>35</v>
      </c>
      <c r="F90" s="32">
        <v>59</v>
      </c>
      <c r="G90" s="32">
        <v>62</v>
      </c>
      <c r="H90" s="31">
        <v>260</v>
      </c>
    </row>
    <row r="91" spans="1:8" ht="13.5">
      <c r="A91" s="1" t="s">
        <v>102</v>
      </c>
      <c r="B91" s="14">
        <v>42</v>
      </c>
      <c r="C91" s="14">
        <v>78</v>
      </c>
      <c r="D91" s="14">
        <v>19</v>
      </c>
      <c r="E91" s="14">
        <v>21</v>
      </c>
      <c r="F91" s="14">
        <v>39</v>
      </c>
      <c r="G91" s="14">
        <v>60</v>
      </c>
      <c r="H91" s="1">
        <v>259</v>
      </c>
    </row>
    <row r="92" spans="1:8" ht="13.5">
      <c r="A92" s="31" t="s">
        <v>103</v>
      </c>
      <c r="B92" s="32">
        <v>41</v>
      </c>
      <c r="C92" s="32">
        <v>41</v>
      </c>
      <c r="D92" s="32">
        <v>47</v>
      </c>
      <c r="E92" s="32">
        <v>38</v>
      </c>
      <c r="F92" s="32">
        <v>77</v>
      </c>
      <c r="G92" s="32">
        <v>14</v>
      </c>
      <c r="H92" s="31">
        <v>258</v>
      </c>
    </row>
    <row r="93" spans="1:8" ht="13.5">
      <c r="A93" s="1" t="s">
        <v>104</v>
      </c>
      <c r="B93" s="14">
        <v>29</v>
      </c>
      <c r="C93" s="14">
        <v>59</v>
      </c>
      <c r="D93" s="14">
        <v>42</v>
      </c>
      <c r="E93" s="14">
        <v>39</v>
      </c>
      <c r="F93" s="14">
        <v>20</v>
      </c>
      <c r="G93" s="14">
        <v>62</v>
      </c>
      <c r="H93" s="1">
        <v>251</v>
      </c>
    </row>
    <row r="94" spans="1:8" ht="13.5">
      <c r="A94" s="31" t="s">
        <v>105</v>
      </c>
      <c r="B94" s="32">
        <v>37</v>
      </c>
      <c r="C94" s="32">
        <v>53</v>
      </c>
      <c r="D94" s="32">
        <v>38</v>
      </c>
      <c r="E94" s="32">
        <v>39</v>
      </c>
      <c r="F94" s="32">
        <v>45</v>
      </c>
      <c r="G94" s="32">
        <v>17</v>
      </c>
      <c r="H94" s="31">
        <v>229</v>
      </c>
    </row>
    <row r="95" spans="1:8" ht="13.5">
      <c r="A95" s="1" t="s">
        <v>106</v>
      </c>
      <c r="B95" s="14">
        <v>0</v>
      </c>
      <c r="C95" s="14">
        <v>6</v>
      </c>
      <c r="D95" s="14">
        <v>0</v>
      </c>
      <c r="E95" s="14">
        <v>1</v>
      </c>
      <c r="F95" s="14">
        <v>0</v>
      </c>
      <c r="G95" s="14">
        <v>220</v>
      </c>
      <c r="H95" s="1">
        <v>227</v>
      </c>
    </row>
    <row r="96" spans="1:8" ht="13.5">
      <c r="A96" s="31" t="s">
        <v>107</v>
      </c>
      <c r="B96" s="32">
        <v>35</v>
      </c>
      <c r="C96" s="32">
        <v>26</v>
      </c>
      <c r="D96" s="32">
        <v>34</v>
      </c>
      <c r="E96" s="32">
        <v>36</v>
      </c>
      <c r="F96" s="32">
        <v>36</v>
      </c>
      <c r="G96" s="32">
        <v>43</v>
      </c>
      <c r="H96" s="31">
        <v>210</v>
      </c>
    </row>
    <row r="97" spans="1:8" ht="13.5">
      <c r="A97" s="1" t="s">
        <v>108</v>
      </c>
      <c r="B97" s="14">
        <v>12</v>
      </c>
      <c r="C97" s="14">
        <v>12</v>
      </c>
      <c r="D97" s="14">
        <v>25</v>
      </c>
      <c r="E97" s="14">
        <v>28</v>
      </c>
      <c r="F97" s="14">
        <v>26</v>
      </c>
      <c r="G97" s="14">
        <v>99</v>
      </c>
      <c r="H97" s="1">
        <v>202</v>
      </c>
    </row>
    <row r="98" spans="1:8" ht="13.5">
      <c r="A98" s="31" t="s">
        <v>109</v>
      </c>
      <c r="B98" s="32">
        <v>51</v>
      </c>
      <c r="C98" s="32">
        <v>9</v>
      </c>
      <c r="D98" s="32">
        <v>41</v>
      </c>
      <c r="E98" s="32">
        <v>25</v>
      </c>
      <c r="F98" s="32">
        <v>20</v>
      </c>
      <c r="G98" s="32">
        <v>52</v>
      </c>
      <c r="H98" s="31">
        <v>198</v>
      </c>
    </row>
    <row r="99" spans="1:8" ht="13.5">
      <c r="A99" s="1" t="s">
        <v>110</v>
      </c>
      <c r="B99" s="14">
        <v>16</v>
      </c>
      <c r="C99" s="14">
        <v>103</v>
      </c>
      <c r="D99" s="14">
        <v>34</v>
      </c>
      <c r="E99" s="14">
        <v>11</v>
      </c>
      <c r="F99" s="14">
        <v>20</v>
      </c>
      <c r="G99" s="14">
        <v>12</v>
      </c>
      <c r="H99" s="1">
        <v>196</v>
      </c>
    </row>
    <row r="100" spans="1:8" ht="13.5">
      <c r="A100" s="31" t="s">
        <v>111</v>
      </c>
      <c r="B100" s="32">
        <v>36</v>
      </c>
      <c r="C100" s="32">
        <v>50</v>
      </c>
      <c r="D100" s="32">
        <v>27</v>
      </c>
      <c r="E100" s="32">
        <v>34</v>
      </c>
      <c r="F100" s="32">
        <v>26</v>
      </c>
      <c r="G100" s="32">
        <v>18</v>
      </c>
      <c r="H100" s="31">
        <v>191</v>
      </c>
    </row>
    <row r="101" spans="1:8" ht="13.5">
      <c r="A101" s="1" t="s">
        <v>112</v>
      </c>
      <c r="B101" s="14">
        <v>0</v>
      </c>
      <c r="C101" s="14">
        <v>1</v>
      </c>
      <c r="D101" s="14">
        <v>0</v>
      </c>
      <c r="E101" s="14">
        <v>0</v>
      </c>
      <c r="F101" s="14">
        <v>0</v>
      </c>
      <c r="G101" s="14">
        <v>176</v>
      </c>
      <c r="H101" s="1">
        <v>177</v>
      </c>
    </row>
    <row r="102" spans="1:8" ht="13.5">
      <c r="A102" s="31" t="s">
        <v>113</v>
      </c>
      <c r="B102" s="32">
        <v>36</v>
      </c>
      <c r="C102" s="32">
        <v>30</v>
      </c>
      <c r="D102" s="32">
        <v>22</v>
      </c>
      <c r="E102" s="32">
        <v>14</v>
      </c>
      <c r="F102" s="32">
        <v>12</v>
      </c>
      <c r="G102" s="32">
        <v>59</v>
      </c>
      <c r="H102" s="31">
        <v>173</v>
      </c>
    </row>
    <row r="103" spans="1:8" ht="13.5">
      <c r="A103" s="1" t="s">
        <v>114</v>
      </c>
      <c r="B103" s="14">
        <v>31</v>
      </c>
      <c r="C103" s="14">
        <v>33</v>
      </c>
      <c r="D103" s="14">
        <v>21</v>
      </c>
      <c r="E103" s="14">
        <v>31</v>
      </c>
      <c r="F103" s="14">
        <v>20</v>
      </c>
      <c r="G103" s="14">
        <v>33</v>
      </c>
      <c r="H103" s="1">
        <v>169</v>
      </c>
    </row>
    <row r="104" spans="1:8" ht="13.5">
      <c r="A104" s="31" t="s">
        <v>115</v>
      </c>
      <c r="B104" s="32">
        <v>29</v>
      </c>
      <c r="C104" s="32">
        <v>22</v>
      </c>
      <c r="D104" s="32">
        <v>21</v>
      </c>
      <c r="E104" s="32">
        <v>20</v>
      </c>
      <c r="F104" s="32">
        <v>21</v>
      </c>
      <c r="G104" s="32">
        <v>41</v>
      </c>
      <c r="H104" s="31">
        <v>154</v>
      </c>
    </row>
    <row r="105" spans="1:8" ht="13.5">
      <c r="A105" s="1" t="s">
        <v>116</v>
      </c>
      <c r="B105" s="14">
        <v>45</v>
      </c>
      <c r="C105" s="14">
        <v>32</v>
      </c>
      <c r="D105" s="14">
        <v>24</v>
      </c>
      <c r="E105" s="14">
        <v>8</v>
      </c>
      <c r="F105" s="14">
        <v>25</v>
      </c>
      <c r="G105" s="14">
        <v>18</v>
      </c>
      <c r="H105" s="1">
        <v>152</v>
      </c>
    </row>
    <row r="106" spans="1:8" ht="13.5">
      <c r="A106" s="31" t="s">
        <v>117</v>
      </c>
      <c r="B106" s="32">
        <v>14</v>
      </c>
      <c r="C106" s="32">
        <v>0</v>
      </c>
      <c r="D106" s="32">
        <v>0</v>
      </c>
      <c r="E106" s="32">
        <v>0</v>
      </c>
      <c r="F106" s="32">
        <v>0</v>
      </c>
      <c r="G106" s="32">
        <v>137</v>
      </c>
      <c r="H106" s="31">
        <v>151</v>
      </c>
    </row>
    <row r="107" spans="1:8" ht="13.5">
      <c r="A107" s="1" t="s">
        <v>118</v>
      </c>
      <c r="B107" s="14">
        <v>26</v>
      </c>
      <c r="C107" s="14">
        <v>16</v>
      </c>
      <c r="D107" s="14">
        <v>14</v>
      </c>
      <c r="E107" s="14">
        <v>28</v>
      </c>
      <c r="F107" s="14">
        <v>37</v>
      </c>
      <c r="G107" s="14">
        <v>27</v>
      </c>
      <c r="H107" s="1">
        <v>148</v>
      </c>
    </row>
    <row r="108" spans="1:8" ht="13.5">
      <c r="A108" s="31" t="s">
        <v>119</v>
      </c>
      <c r="B108" s="32">
        <v>7</v>
      </c>
      <c r="C108" s="32">
        <v>10</v>
      </c>
      <c r="D108" s="32">
        <v>24</v>
      </c>
      <c r="E108" s="32">
        <v>40</v>
      </c>
      <c r="F108" s="32">
        <v>23</v>
      </c>
      <c r="G108" s="32">
        <v>43</v>
      </c>
      <c r="H108" s="31">
        <v>147</v>
      </c>
    </row>
    <row r="109" spans="1:8" ht="13.5">
      <c r="A109" s="1" t="s">
        <v>120</v>
      </c>
      <c r="B109" s="14">
        <v>14</v>
      </c>
      <c r="C109" s="14">
        <v>14</v>
      </c>
      <c r="D109" s="14">
        <v>74</v>
      </c>
      <c r="E109" s="14">
        <v>4</v>
      </c>
      <c r="F109" s="14">
        <v>5</v>
      </c>
      <c r="G109" s="14">
        <v>19</v>
      </c>
      <c r="H109" s="1">
        <v>130</v>
      </c>
    </row>
    <row r="110" spans="1:8" ht="13.5">
      <c r="A110" s="31" t="s">
        <v>121</v>
      </c>
      <c r="B110" s="32">
        <v>28</v>
      </c>
      <c r="C110" s="32">
        <v>18</v>
      </c>
      <c r="D110" s="32">
        <v>18</v>
      </c>
      <c r="E110" s="32">
        <v>28</v>
      </c>
      <c r="F110" s="32">
        <v>10</v>
      </c>
      <c r="G110" s="32">
        <v>27</v>
      </c>
      <c r="H110" s="31">
        <v>129</v>
      </c>
    </row>
    <row r="111" spans="1:8" ht="13.5">
      <c r="A111" s="1" t="s">
        <v>122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128</v>
      </c>
      <c r="H111" s="1">
        <v>128</v>
      </c>
    </row>
    <row r="112" spans="1:8" ht="13.5">
      <c r="A112" s="31" t="s">
        <v>123</v>
      </c>
      <c r="B112" s="32">
        <v>17</v>
      </c>
      <c r="C112" s="32">
        <v>17</v>
      </c>
      <c r="D112" s="32">
        <v>16</v>
      </c>
      <c r="E112" s="32">
        <v>15</v>
      </c>
      <c r="F112" s="32">
        <v>36</v>
      </c>
      <c r="G112" s="32">
        <v>24</v>
      </c>
      <c r="H112" s="31">
        <v>125</v>
      </c>
    </row>
    <row r="113" spans="1:8" ht="13.5">
      <c r="A113" s="1" t="s">
        <v>124</v>
      </c>
      <c r="B113" s="14">
        <v>13</v>
      </c>
      <c r="C113" s="14">
        <v>40</v>
      </c>
      <c r="D113" s="14">
        <v>22</v>
      </c>
      <c r="E113" s="14">
        <v>11</v>
      </c>
      <c r="F113" s="14">
        <v>10</v>
      </c>
      <c r="G113" s="14">
        <v>12</v>
      </c>
      <c r="H113" s="1">
        <v>108</v>
      </c>
    </row>
    <row r="114" spans="1:8" ht="13.5">
      <c r="A114" s="31" t="s">
        <v>125</v>
      </c>
      <c r="B114" s="32">
        <v>44</v>
      </c>
      <c r="C114" s="32">
        <v>37</v>
      </c>
      <c r="D114" s="32">
        <v>8</v>
      </c>
      <c r="E114" s="32">
        <v>3</v>
      </c>
      <c r="F114" s="32">
        <v>12</v>
      </c>
      <c r="G114" s="32">
        <v>4</v>
      </c>
      <c r="H114" s="31">
        <v>108</v>
      </c>
    </row>
    <row r="115" spans="1:8" ht="13.5">
      <c r="A115" s="1" t="s">
        <v>126</v>
      </c>
      <c r="B115" s="14">
        <v>15</v>
      </c>
      <c r="C115" s="14">
        <v>31</v>
      </c>
      <c r="D115" s="14">
        <v>8</v>
      </c>
      <c r="E115" s="14">
        <v>22</v>
      </c>
      <c r="F115" s="14">
        <v>12</v>
      </c>
      <c r="G115" s="14">
        <v>19</v>
      </c>
      <c r="H115" s="1">
        <v>107</v>
      </c>
    </row>
    <row r="116" spans="1:8" ht="13.5">
      <c r="A116" s="31" t="s">
        <v>127</v>
      </c>
      <c r="B116" s="32">
        <v>27</v>
      </c>
      <c r="C116" s="32">
        <v>10</v>
      </c>
      <c r="D116" s="32">
        <v>20</v>
      </c>
      <c r="E116" s="32">
        <v>15</v>
      </c>
      <c r="F116" s="32">
        <v>14</v>
      </c>
      <c r="G116" s="32">
        <v>17</v>
      </c>
      <c r="H116" s="31">
        <v>103</v>
      </c>
    </row>
    <row r="117" spans="1:8" ht="13.5">
      <c r="A117" s="1" t="s">
        <v>128</v>
      </c>
      <c r="B117" s="14">
        <v>18</v>
      </c>
      <c r="C117" s="14">
        <v>19</v>
      </c>
      <c r="D117" s="14">
        <v>16</v>
      </c>
      <c r="E117" s="14">
        <v>15</v>
      </c>
      <c r="F117" s="14">
        <v>18</v>
      </c>
      <c r="G117" s="14">
        <v>17</v>
      </c>
      <c r="H117" s="1">
        <v>103</v>
      </c>
    </row>
    <row r="118" spans="1:8" ht="13.5">
      <c r="A118" s="31" t="s">
        <v>129</v>
      </c>
      <c r="B118" s="32">
        <v>18</v>
      </c>
      <c r="C118" s="32">
        <v>18</v>
      </c>
      <c r="D118" s="32">
        <v>58</v>
      </c>
      <c r="E118" s="32">
        <v>1</v>
      </c>
      <c r="F118" s="32">
        <v>2</v>
      </c>
      <c r="G118" s="32">
        <v>5</v>
      </c>
      <c r="H118" s="31">
        <v>102</v>
      </c>
    </row>
    <row r="119" spans="1:8" ht="13.5">
      <c r="A119" s="1" t="s">
        <v>130</v>
      </c>
      <c r="B119" s="14">
        <v>6</v>
      </c>
      <c r="C119" s="14">
        <v>6</v>
      </c>
      <c r="D119" s="14">
        <v>10</v>
      </c>
      <c r="E119" s="14">
        <v>46</v>
      </c>
      <c r="F119" s="14">
        <v>16</v>
      </c>
      <c r="G119" s="14">
        <v>12</v>
      </c>
      <c r="H119" s="1">
        <v>96</v>
      </c>
    </row>
    <row r="120" spans="1:8" ht="13.5">
      <c r="A120" s="31" t="s">
        <v>131</v>
      </c>
      <c r="B120" s="32">
        <v>22</v>
      </c>
      <c r="C120" s="32">
        <v>12</v>
      </c>
      <c r="D120" s="32">
        <v>10</v>
      </c>
      <c r="E120" s="32">
        <v>11</v>
      </c>
      <c r="F120" s="32">
        <v>22</v>
      </c>
      <c r="G120" s="32">
        <v>17</v>
      </c>
      <c r="H120" s="31">
        <v>94</v>
      </c>
    </row>
    <row r="121" spans="1:8" ht="13.5">
      <c r="A121" s="1" t="s">
        <v>132</v>
      </c>
      <c r="B121" s="14">
        <v>14</v>
      </c>
      <c r="C121" s="14">
        <v>14</v>
      </c>
      <c r="D121" s="14">
        <v>16</v>
      </c>
      <c r="E121" s="14">
        <v>15</v>
      </c>
      <c r="F121" s="14">
        <v>17</v>
      </c>
      <c r="G121" s="14">
        <v>18</v>
      </c>
      <c r="H121" s="1">
        <v>94</v>
      </c>
    </row>
    <row r="122" spans="1:8" ht="13.5">
      <c r="A122" s="31" t="s">
        <v>133</v>
      </c>
      <c r="B122" s="32">
        <v>87</v>
      </c>
      <c r="C122" s="32">
        <v>0</v>
      </c>
      <c r="D122" s="32">
        <v>1</v>
      </c>
      <c r="E122" s="32">
        <v>0</v>
      </c>
      <c r="F122" s="32">
        <v>3</v>
      </c>
      <c r="G122" s="32">
        <v>2</v>
      </c>
      <c r="H122" s="31">
        <v>93</v>
      </c>
    </row>
    <row r="123" spans="1:8" ht="13.5">
      <c r="A123" s="1" t="s">
        <v>134</v>
      </c>
      <c r="B123" s="14">
        <v>9</v>
      </c>
      <c r="C123" s="14">
        <v>19</v>
      </c>
      <c r="D123" s="14">
        <v>7</v>
      </c>
      <c r="E123" s="14">
        <v>7</v>
      </c>
      <c r="F123" s="14">
        <v>24</v>
      </c>
      <c r="G123" s="14">
        <v>26</v>
      </c>
      <c r="H123" s="1">
        <v>92</v>
      </c>
    </row>
    <row r="124" spans="1:8" ht="13.5">
      <c r="A124" s="31" t="s">
        <v>135</v>
      </c>
      <c r="B124" s="32">
        <v>14</v>
      </c>
      <c r="C124" s="32">
        <v>16</v>
      </c>
      <c r="D124" s="32">
        <v>9</v>
      </c>
      <c r="E124" s="32">
        <v>24</v>
      </c>
      <c r="F124" s="32">
        <v>16</v>
      </c>
      <c r="G124" s="32">
        <v>12</v>
      </c>
      <c r="H124" s="31">
        <v>91</v>
      </c>
    </row>
    <row r="125" spans="1:8" ht="13.5">
      <c r="A125" s="1" t="s">
        <v>136</v>
      </c>
      <c r="B125" s="14">
        <v>7</v>
      </c>
      <c r="C125" s="14">
        <v>7</v>
      </c>
      <c r="D125" s="14">
        <v>10</v>
      </c>
      <c r="E125" s="14">
        <v>40</v>
      </c>
      <c r="F125" s="14">
        <v>12</v>
      </c>
      <c r="G125" s="14">
        <v>14</v>
      </c>
      <c r="H125" s="1">
        <v>90</v>
      </c>
    </row>
    <row r="126" spans="1:8" ht="13.5">
      <c r="A126" s="31" t="s">
        <v>137</v>
      </c>
      <c r="B126" s="32">
        <v>6</v>
      </c>
      <c r="C126" s="32">
        <v>12</v>
      </c>
      <c r="D126" s="32">
        <v>43</v>
      </c>
      <c r="E126" s="32">
        <v>15</v>
      </c>
      <c r="F126" s="32">
        <v>1</v>
      </c>
      <c r="G126" s="32">
        <v>9</v>
      </c>
      <c r="H126" s="31">
        <v>86</v>
      </c>
    </row>
    <row r="127" spans="1:8" ht="13.5">
      <c r="A127" s="1" t="s">
        <v>138</v>
      </c>
      <c r="B127" s="14">
        <v>16</v>
      </c>
      <c r="C127" s="14">
        <v>15</v>
      </c>
      <c r="D127" s="14">
        <v>9</v>
      </c>
      <c r="E127" s="14">
        <v>18</v>
      </c>
      <c r="F127" s="14">
        <v>11</v>
      </c>
      <c r="G127" s="14">
        <v>17</v>
      </c>
      <c r="H127" s="1">
        <v>86</v>
      </c>
    </row>
    <row r="128" spans="1:8" ht="13.5">
      <c r="A128" s="31" t="s">
        <v>139</v>
      </c>
      <c r="B128" s="32">
        <v>6</v>
      </c>
      <c r="C128" s="32">
        <v>9</v>
      </c>
      <c r="D128" s="32">
        <v>20</v>
      </c>
      <c r="E128" s="32">
        <v>4</v>
      </c>
      <c r="F128" s="32">
        <v>23</v>
      </c>
      <c r="G128" s="32">
        <v>21</v>
      </c>
      <c r="H128" s="31">
        <v>83</v>
      </c>
    </row>
    <row r="129" spans="1:8" ht="13.5">
      <c r="A129" s="1" t="s">
        <v>140</v>
      </c>
      <c r="B129" s="14">
        <v>6</v>
      </c>
      <c r="C129" s="14">
        <v>9</v>
      </c>
      <c r="D129" s="14">
        <v>15</v>
      </c>
      <c r="E129" s="14">
        <v>5</v>
      </c>
      <c r="F129" s="14">
        <v>21</v>
      </c>
      <c r="G129" s="14">
        <v>26</v>
      </c>
      <c r="H129" s="1">
        <v>82</v>
      </c>
    </row>
    <row r="130" spans="1:8" ht="13.5">
      <c r="A130" s="31" t="s">
        <v>141</v>
      </c>
      <c r="B130" s="32">
        <v>9</v>
      </c>
      <c r="C130" s="32">
        <v>20</v>
      </c>
      <c r="D130" s="32">
        <v>20</v>
      </c>
      <c r="E130" s="32">
        <v>2</v>
      </c>
      <c r="F130" s="32">
        <v>19</v>
      </c>
      <c r="G130" s="32">
        <v>11</v>
      </c>
      <c r="H130" s="31">
        <v>81</v>
      </c>
    </row>
    <row r="131" spans="1:8" ht="13.5">
      <c r="A131" s="1" t="s">
        <v>142</v>
      </c>
      <c r="B131" s="14">
        <v>6</v>
      </c>
      <c r="C131" s="14">
        <v>13</v>
      </c>
      <c r="D131" s="14">
        <v>9</v>
      </c>
      <c r="E131" s="14">
        <v>17</v>
      </c>
      <c r="F131" s="14">
        <v>9</v>
      </c>
      <c r="G131" s="14">
        <v>25</v>
      </c>
      <c r="H131" s="1">
        <v>79</v>
      </c>
    </row>
    <row r="132" spans="1:8" ht="13.5">
      <c r="A132" s="31" t="s">
        <v>143</v>
      </c>
      <c r="B132" s="32">
        <v>13</v>
      </c>
      <c r="C132" s="32">
        <v>23</v>
      </c>
      <c r="D132" s="32">
        <v>8</v>
      </c>
      <c r="E132" s="32">
        <v>11</v>
      </c>
      <c r="F132" s="32">
        <v>19</v>
      </c>
      <c r="G132" s="32">
        <v>3</v>
      </c>
      <c r="H132" s="31">
        <v>77</v>
      </c>
    </row>
    <row r="133" spans="1:8" ht="13.5">
      <c r="A133" s="1" t="s">
        <v>144</v>
      </c>
      <c r="B133" s="14">
        <v>25</v>
      </c>
      <c r="C133" s="14">
        <v>7</v>
      </c>
      <c r="D133" s="14">
        <v>6</v>
      </c>
      <c r="E133" s="14">
        <v>8</v>
      </c>
      <c r="F133" s="14">
        <v>7</v>
      </c>
      <c r="G133" s="14">
        <v>22</v>
      </c>
      <c r="H133" s="1">
        <v>75</v>
      </c>
    </row>
    <row r="134" spans="1:8" ht="13.5">
      <c r="A134" s="31" t="s">
        <v>145</v>
      </c>
      <c r="B134" s="32">
        <v>6</v>
      </c>
      <c r="C134" s="32">
        <v>1</v>
      </c>
      <c r="D134" s="32">
        <v>3</v>
      </c>
      <c r="E134" s="32">
        <v>3</v>
      </c>
      <c r="F134" s="32">
        <v>4</v>
      </c>
      <c r="G134" s="32">
        <v>57</v>
      </c>
      <c r="H134" s="31">
        <v>74</v>
      </c>
    </row>
    <row r="135" spans="1:8" ht="13.5">
      <c r="A135" s="1" t="s">
        <v>146</v>
      </c>
      <c r="B135" s="14">
        <v>11</v>
      </c>
      <c r="C135" s="14">
        <v>10</v>
      </c>
      <c r="D135" s="14">
        <v>16</v>
      </c>
      <c r="E135" s="14">
        <v>7</v>
      </c>
      <c r="F135" s="14">
        <v>13</v>
      </c>
      <c r="G135" s="14">
        <v>17</v>
      </c>
      <c r="H135" s="1">
        <v>74</v>
      </c>
    </row>
    <row r="136" spans="1:8" ht="13.5">
      <c r="A136" s="31" t="s">
        <v>147</v>
      </c>
      <c r="B136" s="32">
        <v>0</v>
      </c>
      <c r="C136" s="32">
        <v>20</v>
      </c>
      <c r="D136" s="32">
        <v>10</v>
      </c>
      <c r="E136" s="32">
        <v>13</v>
      </c>
      <c r="F136" s="32">
        <v>0</v>
      </c>
      <c r="G136" s="32">
        <v>16</v>
      </c>
      <c r="H136" s="31">
        <v>59</v>
      </c>
    </row>
    <row r="137" spans="1:8" ht="13.5">
      <c r="A137" s="1" t="s">
        <v>148</v>
      </c>
      <c r="B137" s="14">
        <v>12</v>
      </c>
      <c r="C137" s="14">
        <v>6</v>
      </c>
      <c r="D137" s="14">
        <v>8</v>
      </c>
      <c r="E137" s="14">
        <v>17</v>
      </c>
      <c r="F137" s="14">
        <v>7</v>
      </c>
      <c r="G137" s="14">
        <v>8</v>
      </c>
      <c r="H137" s="1">
        <v>58</v>
      </c>
    </row>
    <row r="138" spans="1:8" ht="13.5">
      <c r="A138" s="31" t="s">
        <v>149</v>
      </c>
      <c r="B138" s="32">
        <v>10</v>
      </c>
      <c r="C138" s="32">
        <v>13</v>
      </c>
      <c r="D138" s="32">
        <v>7</v>
      </c>
      <c r="E138" s="32">
        <v>3</v>
      </c>
      <c r="F138" s="32">
        <v>11</v>
      </c>
      <c r="G138" s="32">
        <v>14</v>
      </c>
      <c r="H138" s="31">
        <v>58</v>
      </c>
    </row>
    <row r="139" spans="1:8" ht="13.5">
      <c r="A139" s="1" t="s">
        <v>150</v>
      </c>
      <c r="B139" s="14">
        <v>22</v>
      </c>
      <c r="C139" s="14">
        <v>10</v>
      </c>
      <c r="D139" s="14">
        <v>6</v>
      </c>
      <c r="E139" s="14">
        <v>10</v>
      </c>
      <c r="F139" s="14">
        <v>4</v>
      </c>
      <c r="G139" s="14">
        <v>5</v>
      </c>
      <c r="H139" s="1">
        <v>57</v>
      </c>
    </row>
    <row r="140" spans="1:8" ht="13.5">
      <c r="A140" s="31" t="s">
        <v>151</v>
      </c>
      <c r="B140" s="32">
        <v>9</v>
      </c>
      <c r="C140" s="32">
        <v>17</v>
      </c>
      <c r="D140" s="32">
        <v>5</v>
      </c>
      <c r="E140" s="32">
        <v>9</v>
      </c>
      <c r="F140" s="32">
        <v>5</v>
      </c>
      <c r="G140" s="32">
        <v>12</v>
      </c>
      <c r="H140" s="31">
        <v>57</v>
      </c>
    </row>
    <row r="141" spans="1:8" ht="13.5">
      <c r="A141" s="1" t="s">
        <v>152</v>
      </c>
      <c r="B141" s="14">
        <v>2</v>
      </c>
      <c r="C141" s="14">
        <v>5</v>
      </c>
      <c r="D141" s="14">
        <v>6</v>
      </c>
      <c r="E141" s="14">
        <v>3</v>
      </c>
      <c r="F141" s="14">
        <v>33</v>
      </c>
      <c r="G141" s="14">
        <v>7</v>
      </c>
      <c r="H141" s="1">
        <v>56</v>
      </c>
    </row>
    <row r="142" spans="1:8" ht="13.5">
      <c r="A142" s="31" t="s">
        <v>153</v>
      </c>
      <c r="B142" s="32">
        <v>11</v>
      </c>
      <c r="C142" s="32">
        <v>14</v>
      </c>
      <c r="D142" s="32">
        <v>9</v>
      </c>
      <c r="E142" s="32">
        <v>9</v>
      </c>
      <c r="F142" s="32">
        <v>7</v>
      </c>
      <c r="G142" s="32">
        <v>5</v>
      </c>
      <c r="H142" s="31">
        <v>55</v>
      </c>
    </row>
    <row r="143" spans="1:8" ht="13.5">
      <c r="A143" s="1" t="s">
        <v>154</v>
      </c>
      <c r="B143" s="14">
        <v>0</v>
      </c>
      <c r="C143" s="14">
        <v>26</v>
      </c>
      <c r="D143" s="14">
        <v>2</v>
      </c>
      <c r="E143" s="14">
        <v>0</v>
      </c>
      <c r="F143" s="14">
        <v>0</v>
      </c>
      <c r="G143" s="14">
        <v>26</v>
      </c>
      <c r="H143" s="1">
        <v>54</v>
      </c>
    </row>
    <row r="144" spans="1:8" ht="13.5">
      <c r="A144" s="31" t="s">
        <v>155</v>
      </c>
      <c r="B144" s="32">
        <v>9</v>
      </c>
      <c r="C144" s="32">
        <v>9</v>
      </c>
      <c r="D144" s="32">
        <v>5</v>
      </c>
      <c r="E144" s="32">
        <v>8</v>
      </c>
      <c r="F144" s="32">
        <v>6</v>
      </c>
      <c r="G144" s="32">
        <v>16</v>
      </c>
      <c r="H144" s="31">
        <v>53</v>
      </c>
    </row>
    <row r="145" spans="1:8" ht="13.5">
      <c r="A145" s="1" t="s">
        <v>156</v>
      </c>
      <c r="B145" s="14">
        <v>8</v>
      </c>
      <c r="C145" s="14">
        <v>8</v>
      </c>
      <c r="D145" s="14">
        <v>5</v>
      </c>
      <c r="E145" s="14">
        <v>6</v>
      </c>
      <c r="F145" s="14">
        <v>15</v>
      </c>
      <c r="G145" s="14">
        <v>11</v>
      </c>
      <c r="H145" s="1">
        <v>53</v>
      </c>
    </row>
    <row r="146" spans="1:8" ht="13.5">
      <c r="A146" s="31" t="s">
        <v>157</v>
      </c>
      <c r="B146" s="32">
        <v>7</v>
      </c>
      <c r="C146" s="32">
        <v>30</v>
      </c>
      <c r="D146" s="32">
        <v>4</v>
      </c>
      <c r="E146" s="32">
        <v>7</v>
      </c>
      <c r="F146" s="32">
        <v>2</v>
      </c>
      <c r="G146" s="32">
        <v>2</v>
      </c>
      <c r="H146" s="31">
        <v>52</v>
      </c>
    </row>
    <row r="147" spans="1:8" ht="13.5">
      <c r="A147" s="1" t="s">
        <v>158</v>
      </c>
      <c r="B147" s="14">
        <v>7</v>
      </c>
      <c r="C147" s="14">
        <v>8</v>
      </c>
      <c r="D147" s="14">
        <v>2</v>
      </c>
      <c r="E147" s="14">
        <v>6</v>
      </c>
      <c r="F147" s="14">
        <v>6</v>
      </c>
      <c r="G147" s="14">
        <v>22</v>
      </c>
      <c r="H147" s="1">
        <v>51</v>
      </c>
    </row>
    <row r="148" spans="1:8" ht="13.5">
      <c r="A148" s="31" t="s">
        <v>159</v>
      </c>
      <c r="B148" s="32">
        <v>5</v>
      </c>
      <c r="C148" s="32">
        <v>5</v>
      </c>
      <c r="D148" s="32">
        <v>2</v>
      </c>
      <c r="E148" s="32">
        <v>1</v>
      </c>
      <c r="F148" s="32">
        <v>3</v>
      </c>
      <c r="G148" s="32">
        <v>35</v>
      </c>
      <c r="H148" s="31">
        <v>51</v>
      </c>
    </row>
    <row r="149" spans="1:8" ht="13.5">
      <c r="A149" s="1" t="s">
        <v>160</v>
      </c>
      <c r="B149" s="14">
        <v>6</v>
      </c>
      <c r="C149" s="14">
        <v>9</v>
      </c>
      <c r="D149" s="14">
        <v>14</v>
      </c>
      <c r="E149" s="14">
        <v>8</v>
      </c>
      <c r="F149" s="14">
        <v>2</v>
      </c>
      <c r="G149" s="14">
        <v>10</v>
      </c>
      <c r="H149" s="1">
        <v>49</v>
      </c>
    </row>
    <row r="150" spans="1:8" ht="13.5">
      <c r="A150" s="31" t="s">
        <v>161</v>
      </c>
      <c r="B150" s="32">
        <v>5</v>
      </c>
      <c r="C150" s="32">
        <v>10</v>
      </c>
      <c r="D150" s="32">
        <v>7</v>
      </c>
      <c r="E150" s="32">
        <v>5</v>
      </c>
      <c r="F150" s="32">
        <v>10</v>
      </c>
      <c r="G150" s="32">
        <v>8</v>
      </c>
      <c r="H150" s="31">
        <v>45</v>
      </c>
    </row>
    <row r="151" spans="1:8" ht="13.5">
      <c r="A151" s="1" t="s">
        <v>162</v>
      </c>
      <c r="B151" s="14">
        <v>11</v>
      </c>
      <c r="C151" s="14">
        <v>8</v>
      </c>
      <c r="D151" s="14">
        <v>0</v>
      </c>
      <c r="E151" s="14">
        <v>6</v>
      </c>
      <c r="F151" s="14">
        <v>5</v>
      </c>
      <c r="G151" s="14">
        <v>15</v>
      </c>
      <c r="H151" s="1">
        <v>45</v>
      </c>
    </row>
    <row r="152" spans="1:8" ht="13.5">
      <c r="A152" s="31" t="s">
        <v>163</v>
      </c>
      <c r="B152" s="32">
        <v>33</v>
      </c>
      <c r="C152" s="32">
        <v>4</v>
      </c>
      <c r="D152" s="32">
        <v>3</v>
      </c>
      <c r="E152" s="32">
        <v>5</v>
      </c>
      <c r="F152" s="32">
        <v>0</v>
      </c>
      <c r="G152" s="32">
        <v>0</v>
      </c>
      <c r="H152" s="31">
        <v>45</v>
      </c>
    </row>
    <row r="153" spans="1:8" ht="13.5">
      <c r="A153" s="1" t="s">
        <v>164</v>
      </c>
      <c r="B153" s="14">
        <v>8</v>
      </c>
      <c r="C153" s="14">
        <v>11</v>
      </c>
      <c r="D153" s="14">
        <v>7</v>
      </c>
      <c r="E153" s="14">
        <v>8</v>
      </c>
      <c r="F153" s="14">
        <v>7</v>
      </c>
      <c r="G153" s="14">
        <v>4</v>
      </c>
      <c r="H153" s="1">
        <v>45</v>
      </c>
    </row>
    <row r="154" spans="1:8" ht="13.5">
      <c r="A154" s="31" t="s">
        <v>165</v>
      </c>
      <c r="B154" s="32">
        <v>6</v>
      </c>
      <c r="C154" s="32">
        <v>10</v>
      </c>
      <c r="D154" s="32">
        <v>6</v>
      </c>
      <c r="E154" s="32">
        <v>6</v>
      </c>
      <c r="F154" s="32">
        <v>9</v>
      </c>
      <c r="G154" s="32">
        <v>7</v>
      </c>
      <c r="H154" s="31">
        <v>44</v>
      </c>
    </row>
    <row r="155" spans="1:8" ht="13.5">
      <c r="A155" s="1" t="s">
        <v>166</v>
      </c>
      <c r="B155" s="14">
        <v>6</v>
      </c>
      <c r="C155" s="14">
        <v>5</v>
      </c>
      <c r="D155" s="14">
        <v>1</v>
      </c>
      <c r="E155" s="14">
        <v>9</v>
      </c>
      <c r="F155" s="14">
        <v>1</v>
      </c>
      <c r="G155" s="14">
        <v>21</v>
      </c>
      <c r="H155" s="1">
        <v>43</v>
      </c>
    </row>
    <row r="156" spans="1:8" ht="13.5">
      <c r="A156" s="31" t="s">
        <v>167</v>
      </c>
      <c r="B156" s="32">
        <v>6</v>
      </c>
      <c r="C156" s="32">
        <v>5</v>
      </c>
      <c r="D156" s="32">
        <v>12</v>
      </c>
      <c r="E156" s="32">
        <v>4</v>
      </c>
      <c r="F156" s="32">
        <v>5</v>
      </c>
      <c r="G156" s="32">
        <v>9</v>
      </c>
      <c r="H156" s="31">
        <v>41</v>
      </c>
    </row>
    <row r="157" spans="1:8" ht="13.5">
      <c r="A157" s="1" t="s">
        <v>168</v>
      </c>
      <c r="B157" s="14">
        <v>0</v>
      </c>
      <c r="C157" s="14">
        <v>1</v>
      </c>
      <c r="D157" s="14">
        <v>2</v>
      </c>
      <c r="E157" s="14">
        <v>1</v>
      </c>
      <c r="F157" s="14">
        <v>2</v>
      </c>
      <c r="G157" s="14">
        <v>34</v>
      </c>
      <c r="H157" s="1">
        <v>40</v>
      </c>
    </row>
    <row r="158" spans="1:8" ht="13.5">
      <c r="A158" s="31" t="s">
        <v>169</v>
      </c>
      <c r="B158" s="32">
        <v>4</v>
      </c>
      <c r="C158" s="32">
        <v>6</v>
      </c>
      <c r="D158" s="32">
        <v>7</v>
      </c>
      <c r="E158" s="32">
        <v>7</v>
      </c>
      <c r="F158" s="32">
        <v>1</v>
      </c>
      <c r="G158" s="32">
        <v>14</v>
      </c>
      <c r="H158" s="31">
        <v>39</v>
      </c>
    </row>
    <row r="159" spans="1:8" ht="13.5">
      <c r="A159" s="1" t="s">
        <v>170</v>
      </c>
      <c r="B159" s="14">
        <v>3</v>
      </c>
      <c r="C159" s="14">
        <v>27</v>
      </c>
      <c r="D159" s="14">
        <v>2</v>
      </c>
      <c r="E159" s="14">
        <v>3</v>
      </c>
      <c r="F159" s="14">
        <v>4</v>
      </c>
      <c r="G159" s="14">
        <v>0</v>
      </c>
      <c r="H159" s="1">
        <v>39</v>
      </c>
    </row>
    <row r="160" spans="1:8" ht="13.5">
      <c r="A160" s="31" t="s">
        <v>171</v>
      </c>
      <c r="B160" s="32">
        <v>0</v>
      </c>
      <c r="C160" s="32">
        <v>0</v>
      </c>
      <c r="D160" s="32">
        <v>0</v>
      </c>
      <c r="E160" s="32">
        <v>0</v>
      </c>
      <c r="F160" s="32">
        <v>0</v>
      </c>
      <c r="G160" s="32">
        <v>39</v>
      </c>
      <c r="H160" s="31">
        <v>39</v>
      </c>
    </row>
    <row r="161" spans="1:8" ht="13.5">
      <c r="A161" s="1" t="s">
        <v>172</v>
      </c>
      <c r="B161" s="14">
        <v>3</v>
      </c>
      <c r="C161" s="14">
        <v>10</v>
      </c>
      <c r="D161" s="14">
        <v>3</v>
      </c>
      <c r="E161" s="14">
        <v>5</v>
      </c>
      <c r="F161" s="14">
        <v>4</v>
      </c>
      <c r="G161" s="14">
        <v>13</v>
      </c>
      <c r="H161" s="1">
        <v>38</v>
      </c>
    </row>
    <row r="162" spans="1:8" ht="13.5">
      <c r="A162" s="31" t="s">
        <v>173</v>
      </c>
      <c r="B162" s="32">
        <v>2</v>
      </c>
      <c r="C162" s="32">
        <v>12</v>
      </c>
      <c r="D162" s="32">
        <v>7</v>
      </c>
      <c r="E162" s="32">
        <v>10</v>
      </c>
      <c r="F162" s="32">
        <v>1</v>
      </c>
      <c r="G162" s="32">
        <v>5</v>
      </c>
      <c r="H162" s="31">
        <v>37</v>
      </c>
    </row>
    <row r="163" spans="1:8" ht="13.5">
      <c r="A163" s="1" t="s">
        <v>174</v>
      </c>
      <c r="B163" s="14">
        <v>8</v>
      </c>
      <c r="C163" s="14">
        <v>6</v>
      </c>
      <c r="D163" s="14">
        <v>2</v>
      </c>
      <c r="E163" s="14">
        <v>8</v>
      </c>
      <c r="F163" s="14">
        <v>6</v>
      </c>
      <c r="G163" s="14">
        <v>3</v>
      </c>
      <c r="H163" s="1">
        <v>33</v>
      </c>
    </row>
    <row r="164" spans="1:8" ht="13.5">
      <c r="A164" s="31" t="s">
        <v>175</v>
      </c>
      <c r="B164" s="32">
        <v>3</v>
      </c>
      <c r="C164" s="32">
        <v>5</v>
      </c>
      <c r="D164" s="32">
        <v>2</v>
      </c>
      <c r="E164" s="32">
        <v>4</v>
      </c>
      <c r="F164" s="32">
        <v>12</v>
      </c>
      <c r="G164" s="32">
        <v>5</v>
      </c>
      <c r="H164" s="31">
        <v>31</v>
      </c>
    </row>
    <row r="165" spans="1:8" ht="13.5">
      <c r="A165" s="1" t="s">
        <v>176</v>
      </c>
      <c r="B165" s="14">
        <v>0</v>
      </c>
      <c r="C165" s="14">
        <v>2</v>
      </c>
      <c r="D165" s="14">
        <v>4</v>
      </c>
      <c r="E165" s="14">
        <v>7</v>
      </c>
      <c r="F165" s="14">
        <v>4</v>
      </c>
      <c r="G165" s="14">
        <v>14</v>
      </c>
      <c r="H165" s="1">
        <v>31</v>
      </c>
    </row>
    <row r="166" spans="1:8" ht="13.5">
      <c r="A166" s="31" t="s">
        <v>177</v>
      </c>
      <c r="B166" s="32">
        <v>2</v>
      </c>
      <c r="C166" s="32">
        <v>9</v>
      </c>
      <c r="D166" s="32">
        <v>0</v>
      </c>
      <c r="E166" s="32">
        <v>10</v>
      </c>
      <c r="F166" s="32">
        <v>1</v>
      </c>
      <c r="G166" s="32">
        <v>7</v>
      </c>
      <c r="H166" s="31">
        <v>29</v>
      </c>
    </row>
    <row r="167" spans="1:8" ht="13.5">
      <c r="A167" s="1" t="s">
        <v>178</v>
      </c>
      <c r="B167" s="14">
        <v>6</v>
      </c>
      <c r="C167" s="14">
        <v>4</v>
      </c>
      <c r="D167" s="14">
        <v>3</v>
      </c>
      <c r="E167" s="14">
        <v>3</v>
      </c>
      <c r="F167" s="14">
        <v>7</v>
      </c>
      <c r="G167" s="14">
        <v>5</v>
      </c>
      <c r="H167" s="1">
        <v>28</v>
      </c>
    </row>
    <row r="168" spans="1:8" ht="13.5">
      <c r="A168" s="31" t="s">
        <v>179</v>
      </c>
      <c r="B168" s="32">
        <v>7</v>
      </c>
      <c r="C168" s="32">
        <v>8</v>
      </c>
      <c r="D168" s="32">
        <v>1</v>
      </c>
      <c r="E168" s="32">
        <v>4</v>
      </c>
      <c r="F168" s="32">
        <v>3</v>
      </c>
      <c r="G168" s="32">
        <v>4</v>
      </c>
      <c r="H168" s="31">
        <v>27</v>
      </c>
    </row>
    <row r="169" spans="1:8" ht="13.5">
      <c r="A169" s="1" t="s">
        <v>180</v>
      </c>
      <c r="B169" s="14">
        <v>1</v>
      </c>
      <c r="C169" s="14">
        <v>2</v>
      </c>
      <c r="D169" s="14">
        <v>11</v>
      </c>
      <c r="E169" s="14">
        <v>1</v>
      </c>
      <c r="F169" s="14">
        <v>2</v>
      </c>
      <c r="G169" s="14">
        <v>10</v>
      </c>
      <c r="H169" s="1">
        <v>27</v>
      </c>
    </row>
    <row r="170" spans="1:8" ht="13.5">
      <c r="A170" s="31" t="s">
        <v>181</v>
      </c>
      <c r="B170" s="32">
        <v>5</v>
      </c>
      <c r="C170" s="32">
        <v>9</v>
      </c>
      <c r="D170" s="32">
        <v>6</v>
      </c>
      <c r="E170" s="32">
        <v>5</v>
      </c>
      <c r="F170" s="32">
        <v>1</v>
      </c>
      <c r="G170" s="32">
        <v>0</v>
      </c>
      <c r="H170" s="31">
        <v>26</v>
      </c>
    </row>
    <row r="171" spans="1:8" ht="13.5">
      <c r="A171" s="1" t="s">
        <v>182</v>
      </c>
      <c r="B171" s="14">
        <v>1</v>
      </c>
      <c r="C171" s="14">
        <v>9</v>
      </c>
      <c r="D171" s="14">
        <v>1</v>
      </c>
      <c r="E171" s="14">
        <v>0</v>
      </c>
      <c r="F171" s="14">
        <v>6</v>
      </c>
      <c r="G171" s="14">
        <v>9</v>
      </c>
      <c r="H171" s="1">
        <v>26</v>
      </c>
    </row>
    <row r="172" spans="1:8" ht="13.5">
      <c r="A172" s="31" t="s">
        <v>183</v>
      </c>
      <c r="B172" s="32">
        <v>2</v>
      </c>
      <c r="C172" s="32">
        <v>6</v>
      </c>
      <c r="D172" s="32">
        <v>2</v>
      </c>
      <c r="E172" s="32">
        <v>3</v>
      </c>
      <c r="F172" s="32">
        <v>1</v>
      </c>
      <c r="G172" s="32">
        <v>10</v>
      </c>
      <c r="H172" s="31">
        <v>24</v>
      </c>
    </row>
    <row r="173" spans="1:8" ht="13.5">
      <c r="A173" s="1" t="s">
        <v>184</v>
      </c>
      <c r="B173" s="14">
        <v>4</v>
      </c>
      <c r="C173" s="14">
        <v>8</v>
      </c>
      <c r="D173" s="14">
        <v>1</v>
      </c>
      <c r="E173" s="14">
        <v>1</v>
      </c>
      <c r="F173" s="14">
        <v>6</v>
      </c>
      <c r="G173" s="14">
        <v>4</v>
      </c>
      <c r="H173" s="1">
        <v>24</v>
      </c>
    </row>
    <row r="174" spans="1:8" ht="13.5">
      <c r="A174" s="31" t="s">
        <v>185</v>
      </c>
      <c r="B174" s="32">
        <v>4</v>
      </c>
      <c r="C174" s="32">
        <v>3</v>
      </c>
      <c r="D174" s="32">
        <v>3</v>
      </c>
      <c r="E174" s="32">
        <v>5</v>
      </c>
      <c r="F174" s="32">
        <v>0</v>
      </c>
      <c r="G174" s="32">
        <v>8</v>
      </c>
      <c r="H174" s="31">
        <v>23</v>
      </c>
    </row>
    <row r="175" spans="1:8" ht="13.5">
      <c r="A175" s="1" t="s">
        <v>186</v>
      </c>
      <c r="B175" s="14">
        <v>2</v>
      </c>
      <c r="C175" s="14">
        <v>4</v>
      </c>
      <c r="D175" s="14">
        <v>2</v>
      </c>
      <c r="E175" s="14">
        <v>1</v>
      </c>
      <c r="F175" s="14">
        <v>1</v>
      </c>
      <c r="G175" s="14">
        <v>12</v>
      </c>
      <c r="H175" s="1">
        <v>22</v>
      </c>
    </row>
    <row r="176" spans="1:8" ht="13.5">
      <c r="A176" s="31" t="s">
        <v>187</v>
      </c>
      <c r="B176" s="32">
        <v>1</v>
      </c>
      <c r="C176" s="32">
        <v>1</v>
      </c>
      <c r="D176" s="32">
        <v>6</v>
      </c>
      <c r="E176" s="32">
        <v>0</v>
      </c>
      <c r="F176" s="32">
        <v>6</v>
      </c>
      <c r="G176" s="32">
        <v>8</v>
      </c>
      <c r="H176" s="31">
        <v>22</v>
      </c>
    </row>
    <row r="177" spans="1:8" ht="13.5">
      <c r="A177" s="1" t="s">
        <v>188</v>
      </c>
      <c r="B177" s="14">
        <v>3</v>
      </c>
      <c r="C177" s="14">
        <v>5</v>
      </c>
      <c r="D177" s="14">
        <v>1</v>
      </c>
      <c r="E177" s="14">
        <v>3</v>
      </c>
      <c r="F177" s="14">
        <v>0</v>
      </c>
      <c r="G177" s="14">
        <v>9</v>
      </c>
      <c r="H177" s="1">
        <v>21</v>
      </c>
    </row>
    <row r="178" spans="1:8" ht="13.5">
      <c r="A178" s="31" t="s">
        <v>189</v>
      </c>
      <c r="B178" s="32">
        <v>0</v>
      </c>
      <c r="C178" s="32">
        <v>0</v>
      </c>
      <c r="D178" s="32">
        <v>0</v>
      </c>
      <c r="E178" s="32">
        <v>0</v>
      </c>
      <c r="F178" s="32">
        <v>0</v>
      </c>
      <c r="G178" s="32">
        <v>21</v>
      </c>
      <c r="H178" s="31">
        <v>21</v>
      </c>
    </row>
    <row r="179" spans="1:8" ht="13.5">
      <c r="A179" s="1" t="s">
        <v>190</v>
      </c>
      <c r="B179" s="14">
        <v>0</v>
      </c>
      <c r="C179" s="14">
        <v>19</v>
      </c>
      <c r="D179" s="14">
        <v>0</v>
      </c>
      <c r="E179" s="14">
        <v>0</v>
      </c>
      <c r="F179" s="14">
        <v>0</v>
      </c>
      <c r="G179" s="14">
        <v>0</v>
      </c>
      <c r="H179" s="1">
        <v>19</v>
      </c>
    </row>
    <row r="180" spans="1:8" ht="13.5">
      <c r="A180" s="31" t="s">
        <v>191</v>
      </c>
      <c r="B180" s="32">
        <v>4</v>
      </c>
      <c r="C180" s="32">
        <v>2</v>
      </c>
      <c r="D180" s="32">
        <v>6</v>
      </c>
      <c r="E180" s="32">
        <v>1</v>
      </c>
      <c r="F180" s="32">
        <v>5</v>
      </c>
      <c r="G180" s="32">
        <v>0</v>
      </c>
      <c r="H180" s="31">
        <v>18</v>
      </c>
    </row>
    <row r="181" spans="1:8" ht="13.5">
      <c r="A181" s="1" t="s">
        <v>192</v>
      </c>
      <c r="B181" s="14">
        <v>0</v>
      </c>
      <c r="C181" s="14">
        <v>8</v>
      </c>
      <c r="D181" s="14">
        <v>5</v>
      </c>
      <c r="E181" s="14">
        <v>5</v>
      </c>
      <c r="F181" s="14">
        <v>0</v>
      </c>
      <c r="G181" s="14">
        <v>0</v>
      </c>
      <c r="H181" s="1">
        <v>18</v>
      </c>
    </row>
    <row r="182" spans="1:8" ht="13.5">
      <c r="A182" s="31" t="s">
        <v>193</v>
      </c>
      <c r="B182" s="32">
        <v>4</v>
      </c>
      <c r="C182" s="32">
        <v>4</v>
      </c>
      <c r="D182" s="32">
        <v>4</v>
      </c>
      <c r="E182" s="32">
        <v>3</v>
      </c>
      <c r="F182" s="32">
        <v>0</v>
      </c>
      <c r="G182" s="32">
        <v>3</v>
      </c>
      <c r="H182" s="31">
        <v>18</v>
      </c>
    </row>
    <row r="183" spans="1:8" ht="13.5">
      <c r="A183" s="1" t="s">
        <v>194</v>
      </c>
      <c r="B183" s="14">
        <v>2</v>
      </c>
      <c r="C183" s="14">
        <v>8</v>
      </c>
      <c r="D183" s="14">
        <v>2</v>
      </c>
      <c r="E183" s="14">
        <v>2</v>
      </c>
      <c r="F183" s="14">
        <v>2</v>
      </c>
      <c r="G183" s="14">
        <v>2</v>
      </c>
      <c r="H183" s="1">
        <v>18</v>
      </c>
    </row>
    <row r="184" spans="1:8" ht="13.5">
      <c r="A184" s="31" t="s">
        <v>195</v>
      </c>
      <c r="B184" s="32">
        <v>1</v>
      </c>
      <c r="C184" s="32">
        <v>0</v>
      </c>
      <c r="D184" s="32">
        <v>1</v>
      </c>
      <c r="E184" s="32">
        <v>5</v>
      </c>
      <c r="F184" s="32">
        <v>1</v>
      </c>
      <c r="G184" s="32">
        <v>9</v>
      </c>
      <c r="H184" s="31">
        <v>17</v>
      </c>
    </row>
    <row r="185" spans="1:8" ht="13.5">
      <c r="A185" s="1" t="s">
        <v>196</v>
      </c>
      <c r="B185" s="14">
        <v>0</v>
      </c>
      <c r="C185" s="14">
        <v>5</v>
      </c>
      <c r="D185" s="14">
        <v>2</v>
      </c>
      <c r="E185" s="14">
        <v>0</v>
      </c>
      <c r="F185" s="14">
        <v>4</v>
      </c>
      <c r="G185" s="14">
        <v>6</v>
      </c>
      <c r="H185" s="1">
        <v>17</v>
      </c>
    </row>
    <row r="186" spans="1:8" ht="13.5">
      <c r="A186" s="31" t="s">
        <v>197</v>
      </c>
      <c r="B186" s="32">
        <v>5</v>
      </c>
      <c r="C186" s="32">
        <v>5</v>
      </c>
      <c r="D186" s="32">
        <v>0</v>
      </c>
      <c r="E186" s="32">
        <v>5</v>
      </c>
      <c r="F186" s="32">
        <v>1</v>
      </c>
      <c r="G186" s="32">
        <v>0</v>
      </c>
      <c r="H186" s="31">
        <v>16</v>
      </c>
    </row>
    <row r="187" spans="1:8" ht="13.5">
      <c r="A187" s="1" t="s">
        <v>198</v>
      </c>
      <c r="B187" s="14">
        <v>0</v>
      </c>
      <c r="C187" s="14">
        <v>6</v>
      </c>
      <c r="D187" s="14">
        <v>2</v>
      </c>
      <c r="E187" s="14">
        <v>0</v>
      </c>
      <c r="F187" s="14">
        <v>1</v>
      </c>
      <c r="G187" s="14">
        <v>6</v>
      </c>
      <c r="H187" s="1">
        <v>15</v>
      </c>
    </row>
    <row r="188" spans="1:8" ht="13.5">
      <c r="A188" s="31" t="s">
        <v>199</v>
      </c>
      <c r="B188" s="32">
        <v>12</v>
      </c>
      <c r="C188" s="32">
        <v>1</v>
      </c>
      <c r="D188" s="32">
        <v>0</v>
      </c>
      <c r="E188" s="32">
        <v>0</v>
      </c>
      <c r="F188" s="32">
        <v>0</v>
      </c>
      <c r="G188" s="32">
        <v>1</v>
      </c>
      <c r="H188" s="31">
        <v>14</v>
      </c>
    </row>
    <row r="189" spans="1:8" ht="13.5">
      <c r="A189" s="1" t="s">
        <v>200</v>
      </c>
      <c r="B189" s="14">
        <v>0</v>
      </c>
      <c r="C189" s="14">
        <v>1</v>
      </c>
      <c r="D189" s="14">
        <v>1</v>
      </c>
      <c r="E189" s="14">
        <v>2</v>
      </c>
      <c r="F189" s="14"/>
      <c r="G189" s="14">
        <v>8</v>
      </c>
      <c r="H189" s="1">
        <v>12</v>
      </c>
    </row>
    <row r="190" spans="1:8" ht="13.5">
      <c r="A190" s="31" t="s">
        <v>201</v>
      </c>
      <c r="B190" s="32">
        <v>1</v>
      </c>
      <c r="C190" s="32">
        <v>0</v>
      </c>
      <c r="D190" s="32">
        <v>1</v>
      </c>
      <c r="E190" s="32">
        <v>3</v>
      </c>
      <c r="F190" s="32">
        <v>3</v>
      </c>
      <c r="G190" s="32">
        <v>4</v>
      </c>
      <c r="H190" s="31">
        <v>12</v>
      </c>
    </row>
    <row r="191" spans="1:8" ht="13.5">
      <c r="A191" s="1" t="s">
        <v>202</v>
      </c>
      <c r="B191" s="14">
        <v>2</v>
      </c>
      <c r="C191" s="14">
        <v>0</v>
      </c>
      <c r="D191" s="14">
        <v>2</v>
      </c>
      <c r="E191" s="14">
        <v>1</v>
      </c>
      <c r="F191" s="14">
        <v>1</v>
      </c>
      <c r="G191" s="14">
        <v>5</v>
      </c>
      <c r="H191" s="1">
        <v>11</v>
      </c>
    </row>
    <row r="192" spans="1:8" ht="13.5">
      <c r="A192" s="31" t="s">
        <v>203</v>
      </c>
      <c r="B192" s="32">
        <v>2</v>
      </c>
      <c r="C192" s="32">
        <v>0</v>
      </c>
      <c r="D192" s="32">
        <v>0</v>
      </c>
      <c r="E192" s="32">
        <v>3</v>
      </c>
      <c r="F192" s="32">
        <v>1</v>
      </c>
      <c r="G192" s="32">
        <v>5</v>
      </c>
      <c r="H192" s="31">
        <v>11</v>
      </c>
    </row>
    <row r="193" spans="1:8" ht="13.5">
      <c r="A193" s="1" t="s">
        <v>204</v>
      </c>
      <c r="B193" s="14">
        <v>2</v>
      </c>
      <c r="C193" s="14">
        <v>1</v>
      </c>
      <c r="D193" s="14">
        <v>5</v>
      </c>
      <c r="E193" s="14">
        <v>2</v>
      </c>
      <c r="F193" s="14">
        <v>0</v>
      </c>
      <c r="G193" s="14">
        <v>1</v>
      </c>
      <c r="H193" s="1">
        <v>11</v>
      </c>
    </row>
    <row r="194" spans="1:8" ht="13.5">
      <c r="A194" s="31" t="s">
        <v>205</v>
      </c>
      <c r="B194" s="32">
        <v>2</v>
      </c>
      <c r="C194" s="32">
        <v>1</v>
      </c>
      <c r="D194" s="32">
        <v>1</v>
      </c>
      <c r="E194" s="32">
        <v>1</v>
      </c>
      <c r="F194" s="32">
        <v>0</v>
      </c>
      <c r="G194" s="32">
        <v>6</v>
      </c>
      <c r="H194" s="31">
        <v>11</v>
      </c>
    </row>
    <row r="195" spans="1:8" ht="13.5">
      <c r="A195" s="1" t="s">
        <v>206</v>
      </c>
      <c r="B195" s="14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11</v>
      </c>
      <c r="H195" s="1">
        <v>11</v>
      </c>
    </row>
    <row r="196" spans="1:8" ht="13.5">
      <c r="A196" s="31" t="s">
        <v>207</v>
      </c>
      <c r="B196" s="32">
        <v>0</v>
      </c>
      <c r="C196" s="32">
        <v>2</v>
      </c>
      <c r="D196" s="32">
        <v>3</v>
      </c>
      <c r="E196" s="32">
        <v>1</v>
      </c>
      <c r="F196" s="32">
        <v>1</v>
      </c>
      <c r="G196" s="32">
        <v>4</v>
      </c>
      <c r="H196" s="31">
        <v>11</v>
      </c>
    </row>
    <row r="197" spans="1:8" ht="13.5">
      <c r="A197" s="1" t="s">
        <v>208</v>
      </c>
      <c r="B197" s="14">
        <v>1</v>
      </c>
      <c r="C197" s="14">
        <v>0</v>
      </c>
      <c r="D197" s="14">
        <v>0</v>
      </c>
      <c r="E197" s="14">
        <v>0</v>
      </c>
      <c r="F197" s="14">
        <v>0</v>
      </c>
      <c r="G197" s="14">
        <v>9</v>
      </c>
      <c r="H197" s="1">
        <v>10</v>
      </c>
    </row>
    <row r="198" spans="1:8" ht="13.5">
      <c r="A198" s="31" t="s">
        <v>209</v>
      </c>
      <c r="B198" s="32">
        <v>1</v>
      </c>
      <c r="C198" s="32">
        <v>2</v>
      </c>
      <c r="D198" s="32">
        <v>0</v>
      </c>
      <c r="E198" s="32">
        <v>4</v>
      </c>
      <c r="F198" s="32">
        <v>1</v>
      </c>
      <c r="G198" s="32">
        <v>1</v>
      </c>
      <c r="H198" s="31">
        <v>9</v>
      </c>
    </row>
    <row r="199" spans="1:8" ht="13.5">
      <c r="A199" s="1" t="s">
        <v>210</v>
      </c>
      <c r="B199" s="14">
        <v>1</v>
      </c>
      <c r="C199" s="14">
        <v>3</v>
      </c>
      <c r="D199" s="14">
        <v>1</v>
      </c>
      <c r="E199" s="14">
        <v>1</v>
      </c>
      <c r="F199" s="14">
        <v>1</v>
      </c>
      <c r="G199" s="14">
        <v>2</v>
      </c>
      <c r="H199" s="1">
        <v>9</v>
      </c>
    </row>
    <row r="200" spans="1:8" ht="13.5">
      <c r="A200" s="31" t="s">
        <v>211</v>
      </c>
      <c r="B200" s="32">
        <v>0</v>
      </c>
      <c r="C200" s="32">
        <v>3</v>
      </c>
      <c r="D200" s="32">
        <v>4</v>
      </c>
      <c r="E200" s="32">
        <v>0</v>
      </c>
      <c r="F200" s="32">
        <v>2</v>
      </c>
      <c r="G200" s="32">
        <v>0</v>
      </c>
      <c r="H200" s="31">
        <v>9</v>
      </c>
    </row>
    <row r="201" spans="1:8" ht="13.5">
      <c r="A201" s="1" t="s">
        <v>212</v>
      </c>
      <c r="B201" s="14">
        <v>0</v>
      </c>
      <c r="C201" s="14">
        <v>0</v>
      </c>
      <c r="D201" s="14">
        <v>0</v>
      </c>
      <c r="E201" s="14">
        <v>1</v>
      </c>
      <c r="F201" s="14">
        <v>0</v>
      </c>
      <c r="G201" s="14">
        <v>8</v>
      </c>
      <c r="H201" s="1">
        <v>9</v>
      </c>
    </row>
    <row r="202" spans="1:8" ht="13.5">
      <c r="A202" s="31" t="s">
        <v>213</v>
      </c>
      <c r="B202" s="32">
        <v>0</v>
      </c>
      <c r="C202" s="32">
        <v>3</v>
      </c>
      <c r="D202" s="32">
        <v>2</v>
      </c>
      <c r="E202" s="32">
        <v>0</v>
      </c>
      <c r="F202" s="32">
        <v>1</v>
      </c>
      <c r="G202" s="32">
        <v>2</v>
      </c>
      <c r="H202" s="31">
        <v>8</v>
      </c>
    </row>
    <row r="203" spans="1:8" ht="13.5">
      <c r="A203" s="1" t="s">
        <v>214</v>
      </c>
      <c r="B203" s="14">
        <v>2</v>
      </c>
      <c r="C203" s="14">
        <v>1</v>
      </c>
      <c r="D203" s="14">
        <v>0</v>
      </c>
      <c r="E203" s="14">
        <v>0</v>
      </c>
      <c r="F203" s="14">
        <v>1</v>
      </c>
      <c r="G203" s="14">
        <v>3</v>
      </c>
      <c r="H203" s="1">
        <v>7</v>
      </c>
    </row>
    <row r="204" spans="1:8" ht="13.5">
      <c r="A204" s="31" t="s">
        <v>215</v>
      </c>
      <c r="B204" s="32">
        <v>1</v>
      </c>
      <c r="C204" s="32">
        <v>3</v>
      </c>
      <c r="D204" s="32">
        <v>1</v>
      </c>
      <c r="E204" s="32">
        <v>1</v>
      </c>
      <c r="F204" s="32">
        <v>0</v>
      </c>
      <c r="G204" s="32">
        <v>1</v>
      </c>
      <c r="H204" s="31">
        <v>7</v>
      </c>
    </row>
    <row r="205" spans="1:8" ht="13.5">
      <c r="A205" s="1" t="s">
        <v>216</v>
      </c>
      <c r="B205" s="14">
        <v>2</v>
      </c>
      <c r="C205" s="14">
        <v>2</v>
      </c>
      <c r="D205" s="14">
        <v>1</v>
      </c>
      <c r="E205" s="14">
        <v>0</v>
      </c>
      <c r="F205" s="14">
        <v>0</v>
      </c>
      <c r="G205" s="14">
        <v>2</v>
      </c>
      <c r="H205" s="1">
        <v>7</v>
      </c>
    </row>
    <row r="206" spans="1:8" ht="13.5">
      <c r="A206" s="31" t="s">
        <v>217</v>
      </c>
      <c r="B206" s="32">
        <v>0</v>
      </c>
      <c r="C206" s="32">
        <v>0</v>
      </c>
      <c r="D206" s="32">
        <v>3</v>
      </c>
      <c r="E206" s="32">
        <v>1</v>
      </c>
      <c r="F206" s="32">
        <v>0</v>
      </c>
      <c r="G206" s="32">
        <v>2</v>
      </c>
      <c r="H206" s="31">
        <v>6</v>
      </c>
    </row>
    <row r="207" spans="1:8" ht="13.5">
      <c r="A207" s="1" t="s">
        <v>218</v>
      </c>
      <c r="B207" s="14">
        <v>0</v>
      </c>
      <c r="C207" s="14">
        <v>0</v>
      </c>
      <c r="D207" s="14">
        <v>0</v>
      </c>
      <c r="E207" s="14">
        <v>1</v>
      </c>
      <c r="F207" s="14">
        <v>3</v>
      </c>
      <c r="G207" s="14">
        <v>2</v>
      </c>
      <c r="H207" s="1">
        <v>6</v>
      </c>
    </row>
    <row r="208" spans="1:8" ht="13.5">
      <c r="A208" s="31" t="s">
        <v>219</v>
      </c>
      <c r="B208" s="32">
        <v>1</v>
      </c>
      <c r="C208" s="32">
        <v>1</v>
      </c>
      <c r="D208" s="32">
        <v>0</v>
      </c>
      <c r="E208" s="32">
        <v>1</v>
      </c>
      <c r="F208" s="32">
        <v>0</v>
      </c>
      <c r="G208" s="32">
        <v>2</v>
      </c>
      <c r="H208" s="31">
        <v>5</v>
      </c>
    </row>
    <row r="209" spans="1:8" ht="13.5">
      <c r="A209" s="1" t="s">
        <v>220</v>
      </c>
      <c r="B209" s="14">
        <v>0</v>
      </c>
      <c r="C209" s="14">
        <v>0</v>
      </c>
      <c r="D209" s="14">
        <v>1</v>
      </c>
      <c r="E209" s="14">
        <v>0</v>
      </c>
      <c r="F209" s="14">
        <v>0</v>
      </c>
      <c r="G209" s="14">
        <v>4</v>
      </c>
      <c r="H209" s="1">
        <v>5</v>
      </c>
    </row>
    <row r="210" spans="1:8" ht="13.5">
      <c r="A210" s="31" t="s">
        <v>221</v>
      </c>
      <c r="B210" s="32">
        <v>0</v>
      </c>
      <c r="C210" s="32">
        <v>0</v>
      </c>
      <c r="D210" s="32">
        <v>1</v>
      </c>
      <c r="E210" s="32">
        <v>2</v>
      </c>
      <c r="F210" s="32">
        <v>1</v>
      </c>
      <c r="G210" s="32">
        <v>1</v>
      </c>
      <c r="H210" s="31">
        <v>5</v>
      </c>
    </row>
    <row r="211" spans="1:8" ht="13.5">
      <c r="A211" s="1" t="s">
        <v>222</v>
      </c>
      <c r="B211" s="14">
        <v>0</v>
      </c>
      <c r="C211" s="14">
        <v>0</v>
      </c>
      <c r="D211" s="14">
        <v>0</v>
      </c>
      <c r="E211" s="14">
        <v>0</v>
      </c>
      <c r="F211" s="14">
        <v>4</v>
      </c>
      <c r="G211" s="14">
        <v>1</v>
      </c>
      <c r="H211" s="1">
        <v>5</v>
      </c>
    </row>
    <row r="212" spans="1:8" ht="13.5">
      <c r="A212" s="31" t="s">
        <v>223</v>
      </c>
      <c r="B212" s="32">
        <v>0</v>
      </c>
      <c r="C212" s="32">
        <v>0</v>
      </c>
      <c r="D212" s="32">
        <v>0</v>
      </c>
      <c r="E212" s="32">
        <v>0</v>
      </c>
      <c r="F212" s="32">
        <v>0</v>
      </c>
      <c r="G212" s="32">
        <v>4</v>
      </c>
      <c r="H212" s="31">
        <v>4</v>
      </c>
    </row>
    <row r="213" spans="1:8" ht="13.5">
      <c r="A213" s="1" t="s">
        <v>224</v>
      </c>
      <c r="B213" s="14">
        <v>0</v>
      </c>
      <c r="C213" s="14">
        <v>0</v>
      </c>
      <c r="D213" s="14">
        <v>0</v>
      </c>
      <c r="E213" s="14">
        <v>0</v>
      </c>
      <c r="F213" s="14">
        <v>0</v>
      </c>
      <c r="G213" s="14">
        <v>4</v>
      </c>
      <c r="H213" s="1">
        <v>4</v>
      </c>
    </row>
    <row r="214" spans="1:8" ht="13.5">
      <c r="A214" s="31" t="s">
        <v>225</v>
      </c>
      <c r="B214" s="32">
        <v>4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1">
        <v>4</v>
      </c>
    </row>
    <row r="215" spans="1:8" ht="13.5">
      <c r="A215" s="1" t="s">
        <v>226</v>
      </c>
      <c r="B215" s="14">
        <v>0</v>
      </c>
      <c r="C215" s="14">
        <v>1</v>
      </c>
      <c r="D215" s="14">
        <v>0</v>
      </c>
      <c r="E215" s="14">
        <v>0</v>
      </c>
      <c r="F215" s="14">
        <v>2</v>
      </c>
      <c r="G215" s="14">
        <v>0</v>
      </c>
      <c r="H215" s="1">
        <v>3</v>
      </c>
    </row>
    <row r="216" spans="1:8" ht="13.5">
      <c r="A216" s="31" t="s">
        <v>227</v>
      </c>
      <c r="B216" s="32">
        <v>0</v>
      </c>
      <c r="C216" s="32">
        <v>0</v>
      </c>
      <c r="D216" s="32">
        <v>0</v>
      </c>
      <c r="E216" s="32">
        <v>0</v>
      </c>
      <c r="F216" s="32">
        <v>0</v>
      </c>
      <c r="G216" s="32">
        <v>3</v>
      </c>
      <c r="H216" s="31">
        <v>3</v>
      </c>
    </row>
    <row r="217" spans="1:8" ht="13.5">
      <c r="A217" s="1" t="s">
        <v>228</v>
      </c>
      <c r="B217" s="14">
        <v>0</v>
      </c>
      <c r="C217" s="14">
        <v>1</v>
      </c>
      <c r="D217" s="14">
        <v>1</v>
      </c>
      <c r="E217" s="14">
        <v>1</v>
      </c>
      <c r="F217" s="14">
        <v>0</v>
      </c>
      <c r="G217" s="14">
        <v>0</v>
      </c>
      <c r="H217" s="1">
        <v>3</v>
      </c>
    </row>
    <row r="218" spans="1:8" ht="13.5">
      <c r="A218" s="31" t="s">
        <v>229</v>
      </c>
      <c r="B218" s="32">
        <v>1</v>
      </c>
      <c r="C218" s="32">
        <v>1</v>
      </c>
      <c r="D218" s="32">
        <v>0</v>
      </c>
      <c r="E218" s="32">
        <v>0</v>
      </c>
      <c r="F218" s="32">
        <v>1</v>
      </c>
      <c r="G218" s="32">
        <v>0</v>
      </c>
      <c r="H218" s="31">
        <v>3</v>
      </c>
    </row>
    <row r="219" spans="1:8" ht="13.5">
      <c r="A219" s="1" t="s">
        <v>230</v>
      </c>
      <c r="B219" s="14">
        <v>0</v>
      </c>
      <c r="C219" s="14">
        <v>0</v>
      </c>
      <c r="D219" s="14">
        <v>0</v>
      </c>
      <c r="E219" s="14">
        <v>0</v>
      </c>
      <c r="F219" s="14">
        <v>0</v>
      </c>
      <c r="G219" s="14">
        <v>3</v>
      </c>
      <c r="H219" s="1">
        <v>3</v>
      </c>
    </row>
    <row r="220" spans="1:8" ht="13.5">
      <c r="A220" s="31" t="s">
        <v>231</v>
      </c>
      <c r="B220" s="32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2</v>
      </c>
      <c r="H220" s="31">
        <v>2</v>
      </c>
    </row>
    <row r="221" spans="1:8" ht="13.5">
      <c r="A221" s="1" t="s">
        <v>232</v>
      </c>
      <c r="B221" s="14">
        <v>0</v>
      </c>
      <c r="C221" s="14">
        <v>1</v>
      </c>
      <c r="D221" s="14">
        <v>1</v>
      </c>
      <c r="E221" s="14">
        <v>0</v>
      </c>
      <c r="F221" s="14">
        <v>0</v>
      </c>
      <c r="G221" s="14">
        <v>0</v>
      </c>
      <c r="H221" s="1">
        <v>2</v>
      </c>
    </row>
    <row r="222" spans="1:8" ht="13.5">
      <c r="A222" s="31" t="s">
        <v>233</v>
      </c>
      <c r="B222" s="32">
        <v>0</v>
      </c>
      <c r="C222" s="32">
        <v>0</v>
      </c>
      <c r="D222" s="32">
        <v>0</v>
      </c>
      <c r="E222" s="32">
        <v>1</v>
      </c>
      <c r="F222" s="32">
        <v>0</v>
      </c>
      <c r="G222" s="32">
        <v>0</v>
      </c>
      <c r="H222" s="31">
        <v>1</v>
      </c>
    </row>
    <row r="223" spans="1:8" ht="13.5">
      <c r="A223" s="1" t="s">
        <v>234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1</v>
      </c>
      <c r="H223" s="1">
        <v>1</v>
      </c>
    </row>
    <row r="224" spans="1:8" ht="13.5">
      <c r="A224" s="31" t="s">
        <v>235</v>
      </c>
      <c r="B224" s="32">
        <v>0</v>
      </c>
      <c r="C224" s="32">
        <v>0</v>
      </c>
      <c r="D224" s="32">
        <v>1</v>
      </c>
      <c r="E224" s="32">
        <v>0</v>
      </c>
      <c r="F224" s="32">
        <v>0</v>
      </c>
      <c r="G224" s="32">
        <v>0</v>
      </c>
      <c r="H224" s="31">
        <v>1</v>
      </c>
    </row>
    <row r="225" spans="1:8" ht="13.5">
      <c r="A225" s="1" t="s">
        <v>236</v>
      </c>
      <c r="B225" s="14">
        <v>0</v>
      </c>
      <c r="C225" s="14">
        <v>0</v>
      </c>
      <c r="D225" s="14">
        <v>0</v>
      </c>
      <c r="E225" s="14">
        <v>0</v>
      </c>
      <c r="F225" s="14">
        <v>1</v>
      </c>
      <c r="G225" s="14">
        <v>0</v>
      </c>
      <c r="H225" s="1">
        <v>1</v>
      </c>
    </row>
    <row r="226" spans="1:8" ht="13.5">
      <c r="A226" s="31" t="s">
        <v>237</v>
      </c>
      <c r="B226" s="32">
        <v>0</v>
      </c>
      <c r="C226" s="32">
        <v>0</v>
      </c>
      <c r="D226" s="32">
        <v>0</v>
      </c>
      <c r="E226" s="32">
        <v>0</v>
      </c>
      <c r="F226" s="32">
        <v>0</v>
      </c>
      <c r="G226" s="32">
        <v>1</v>
      </c>
      <c r="H226" s="31">
        <v>1</v>
      </c>
    </row>
    <row r="227" spans="1:8" ht="13.5">
      <c r="A227" s="19" t="s">
        <v>1</v>
      </c>
      <c r="B227" s="19">
        <v>79116</v>
      </c>
      <c r="C227" s="19">
        <v>79730</v>
      </c>
      <c r="D227" s="19">
        <v>72285</v>
      </c>
      <c r="E227" s="19">
        <v>43966</v>
      </c>
      <c r="F227" s="19">
        <v>42173</v>
      </c>
      <c r="G227" s="19">
        <v>57689</v>
      </c>
      <c r="H227" s="19">
        <v>374959</v>
      </c>
    </row>
    <row r="228" ht="14.25">
      <c r="A228" s="12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6: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K1" sqref="K1:L16384"/>
    </sheetView>
  </sheetViews>
  <sheetFormatPr defaultColWidth="9.140625" defaultRowHeight="15"/>
  <cols>
    <col min="1" max="1" width="20.7109375" style="1" customWidth="1"/>
    <col min="2" max="5" width="10.57421875" style="1" bestFit="1" customWidth="1"/>
    <col min="6" max="6" width="10.28125" style="1" bestFit="1" customWidth="1"/>
    <col min="7" max="7" width="11.57421875" style="1" customWidth="1"/>
    <col min="8" max="8" width="11.8515625" style="1" customWidth="1"/>
    <col min="9" max="16384" width="9.140625" style="1" customWidth="1"/>
  </cols>
  <sheetData>
    <row r="1" spans="1:8" ht="15">
      <c r="A1" s="72" t="s">
        <v>240</v>
      </c>
      <c r="B1" s="72"/>
      <c r="C1" s="72"/>
      <c r="D1" s="72"/>
      <c r="E1" s="72"/>
      <c r="F1" s="72"/>
      <c r="G1" s="72"/>
      <c r="H1" s="72"/>
    </row>
    <row r="2" spans="1:8" ht="15">
      <c r="A2" s="22" t="s">
        <v>3</v>
      </c>
      <c r="B2" s="22">
        <v>2015</v>
      </c>
      <c r="C2" s="22">
        <v>2016</v>
      </c>
      <c r="D2" s="22">
        <v>2017</v>
      </c>
      <c r="E2" s="22">
        <v>2018</v>
      </c>
      <c r="F2" s="22">
        <v>2019</v>
      </c>
      <c r="G2" s="22">
        <v>2020</v>
      </c>
      <c r="H2" s="22">
        <v>2021</v>
      </c>
    </row>
    <row r="3" spans="1:8" ht="13.5">
      <c r="A3" s="61" t="s">
        <v>4</v>
      </c>
      <c r="B3" s="62">
        <v>680671</v>
      </c>
      <c r="C3" s="62">
        <v>947114</v>
      </c>
      <c r="D3" s="62">
        <v>1056642</v>
      </c>
      <c r="E3" s="62">
        <v>1226217</v>
      </c>
      <c r="F3" s="62">
        <v>1598385</v>
      </c>
      <c r="G3" s="31">
        <v>1515937</v>
      </c>
      <c r="H3" s="31">
        <v>1502607</v>
      </c>
    </row>
    <row r="4" spans="1:8" ht="13.5">
      <c r="A4" s="8" t="s">
        <v>5</v>
      </c>
      <c r="B4" s="9">
        <v>708794</v>
      </c>
      <c r="C4" s="9">
        <v>1006662</v>
      </c>
      <c r="D4" s="9">
        <v>1006727</v>
      </c>
      <c r="E4" s="9">
        <v>1153936</v>
      </c>
      <c r="F4" s="9">
        <v>1546893</v>
      </c>
      <c r="G4" s="1">
        <v>1467531</v>
      </c>
      <c r="H4" s="1">
        <v>1463191</v>
      </c>
    </row>
    <row r="5" spans="1:8" ht="13.5">
      <c r="A5" s="61" t="s">
        <v>6</v>
      </c>
      <c r="B5" s="62">
        <v>872397</v>
      </c>
      <c r="C5" s="62">
        <v>999275</v>
      </c>
      <c r="D5" s="62">
        <v>1033498</v>
      </c>
      <c r="E5" s="62">
        <v>976228</v>
      </c>
      <c r="F5" s="62">
        <v>1771292</v>
      </c>
      <c r="G5" s="31">
        <v>1683713</v>
      </c>
      <c r="H5" s="31">
        <v>1757310</v>
      </c>
    </row>
    <row r="6" spans="1:7" ht="13.5">
      <c r="A6" s="8" t="s">
        <v>7</v>
      </c>
      <c r="B6" s="9">
        <v>878298</v>
      </c>
      <c r="C6" s="9">
        <v>1094660.8</v>
      </c>
      <c r="D6" s="9">
        <v>1300817</v>
      </c>
      <c r="E6" s="9">
        <v>1183928</v>
      </c>
      <c r="F6" s="9">
        <v>1629098</v>
      </c>
      <c r="G6" s="1">
        <v>1828863</v>
      </c>
    </row>
    <row r="7" spans="1:8" ht="15">
      <c r="A7" s="25" t="s">
        <v>2</v>
      </c>
      <c r="B7" s="25">
        <f aca="true" t="shared" si="0" ref="B7:H7">SUM(B3:B6)</f>
        <v>3140160</v>
      </c>
      <c r="C7" s="25">
        <f t="shared" si="0"/>
        <v>4047711.8</v>
      </c>
      <c r="D7" s="25">
        <f t="shared" si="0"/>
        <v>4397684</v>
      </c>
      <c r="E7" s="25">
        <f t="shared" si="0"/>
        <v>4540309</v>
      </c>
      <c r="F7" s="25">
        <f t="shared" si="0"/>
        <v>6545668</v>
      </c>
      <c r="G7" s="25">
        <f t="shared" si="0"/>
        <v>6496044</v>
      </c>
      <c r="H7" s="25">
        <f t="shared" si="0"/>
        <v>4723108</v>
      </c>
    </row>
    <row r="8" ht="14.25">
      <c r="A8" s="15" t="s">
        <v>27</v>
      </c>
    </row>
    <row r="17" s="2" customFormat="1" ht="13.5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  <ignoredErrors>
    <ignoredError sqref="B7:E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PageLayoutView="0" workbookViewId="0" topLeftCell="A1">
      <selection activeCell="O13" sqref="O13"/>
    </sheetView>
  </sheetViews>
  <sheetFormatPr defaultColWidth="9.140625" defaultRowHeight="15"/>
  <cols>
    <col min="1" max="1" width="20.7109375" style="1" customWidth="1"/>
    <col min="2" max="3" width="10.57421875" style="1" bestFit="1" customWidth="1"/>
    <col min="4" max="4" width="14.140625" style="1" customWidth="1"/>
    <col min="5" max="5" width="12.140625" style="1" customWidth="1"/>
    <col min="6" max="6" width="13.421875" style="1" bestFit="1" customWidth="1"/>
    <col min="7" max="7" width="12.28125" style="1" bestFit="1" customWidth="1"/>
    <col min="8" max="8" width="13.140625" style="1" customWidth="1"/>
    <col min="9" max="9" width="12.7109375" style="1" bestFit="1" customWidth="1"/>
    <col min="10" max="13" width="13.421875" style="1" bestFit="1" customWidth="1"/>
    <col min="14" max="14" width="13.57421875" style="1" bestFit="1" customWidth="1"/>
    <col min="15" max="15" width="13.421875" style="1" bestFit="1" customWidth="1"/>
    <col min="16" max="16" width="9.140625" style="1" customWidth="1"/>
    <col min="17" max="18" width="12.28125" style="1" bestFit="1" customWidth="1"/>
    <col min="19" max="16384" width="9.140625" style="1" customWidth="1"/>
  </cols>
  <sheetData>
    <row r="1" spans="1:15" ht="13.5">
      <c r="A1" s="27" t="s">
        <v>241</v>
      </c>
      <c r="B1" s="26"/>
      <c r="C1" s="26"/>
      <c r="D1" s="26"/>
      <c r="E1" s="26"/>
      <c r="F1" s="26"/>
      <c r="G1" s="26"/>
      <c r="H1" s="26"/>
      <c r="I1" s="23"/>
      <c r="J1" s="23"/>
      <c r="K1" s="23"/>
      <c r="L1" s="23"/>
      <c r="M1" s="23"/>
      <c r="N1" s="23"/>
      <c r="O1" s="23"/>
    </row>
    <row r="2" spans="1:15" ht="14.25">
      <c r="A2" s="18" t="s">
        <v>19</v>
      </c>
      <c r="B2" s="73">
        <v>2015</v>
      </c>
      <c r="C2" s="74"/>
      <c r="D2" s="73">
        <v>2016</v>
      </c>
      <c r="E2" s="74"/>
      <c r="F2" s="73">
        <v>2017</v>
      </c>
      <c r="G2" s="74"/>
      <c r="H2" s="73">
        <v>2018</v>
      </c>
      <c r="I2" s="74"/>
      <c r="J2" s="73">
        <v>2019</v>
      </c>
      <c r="K2" s="74"/>
      <c r="L2" s="73">
        <v>2020</v>
      </c>
      <c r="M2" s="74"/>
      <c r="N2" s="73">
        <v>2021</v>
      </c>
      <c r="O2" s="74"/>
    </row>
    <row r="3" spans="1:15" ht="13.5">
      <c r="A3" s="16"/>
      <c r="B3" s="17" t="s">
        <v>30</v>
      </c>
      <c r="C3" s="17" t="s">
        <v>31</v>
      </c>
      <c r="D3" s="17" t="s">
        <v>30</v>
      </c>
      <c r="E3" s="17" t="s">
        <v>31</v>
      </c>
      <c r="F3" s="17" t="s">
        <v>30</v>
      </c>
      <c r="G3" s="17" t="s">
        <v>31</v>
      </c>
      <c r="H3" s="17" t="s">
        <v>30</v>
      </c>
      <c r="I3" s="17" t="s">
        <v>31</v>
      </c>
      <c r="J3" s="17" t="s">
        <v>30</v>
      </c>
      <c r="K3" s="17" t="s">
        <v>31</v>
      </c>
      <c r="L3" s="17" t="s">
        <v>30</v>
      </c>
      <c r="M3" s="17" t="s">
        <v>31</v>
      </c>
      <c r="N3" s="17" t="s">
        <v>30</v>
      </c>
      <c r="O3" s="17" t="s">
        <v>31</v>
      </c>
    </row>
    <row r="4" spans="1:18" ht="13.5">
      <c r="A4" s="63" t="s">
        <v>8</v>
      </c>
      <c r="B4" s="64"/>
      <c r="C4" s="64"/>
      <c r="D4" s="64">
        <v>3823089946</v>
      </c>
      <c r="E4" s="64">
        <v>675154730</v>
      </c>
      <c r="F4" s="64">
        <v>3823089946</v>
      </c>
      <c r="G4" s="64">
        <v>675154730</v>
      </c>
      <c r="H4" s="64">
        <v>4239093828</v>
      </c>
      <c r="I4" s="64">
        <v>656576893</v>
      </c>
      <c r="J4" s="64">
        <v>4369711669</v>
      </c>
      <c r="K4" s="64">
        <v>882625896</v>
      </c>
      <c r="L4" s="64">
        <v>4544174118</v>
      </c>
      <c r="M4" s="64">
        <v>1172278645</v>
      </c>
      <c r="N4" s="64">
        <v>4355819316</v>
      </c>
      <c r="O4" s="64">
        <v>2904988879</v>
      </c>
      <c r="Q4" s="6"/>
      <c r="R4" s="6"/>
    </row>
    <row r="5" spans="1:18" ht="13.5">
      <c r="A5" s="5" t="s">
        <v>9</v>
      </c>
      <c r="B5" s="6"/>
      <c r="C5" s="6"/>
      <c r="D5" s="6">
        <v>3523014800</v>
      </c>
      <c r="E5" s="6">
        <v>608490422</v>
      </c>
      <c r="F5" s="6">
        <v>3523014800</v>
      </c>
      <c r="G5" s="6">
        <v>608490422</v>
      </c>
      <c r="H5" s="6">
        <v>3877991736</v>
      </c>
      <c r="I5" s="6">
        <v>599168644</v>
      </c>
      <c r="J5" s="6">
        <v>3882337392</v>
      </c>
      <c r="K5" s="6">
        <v>766265594</v>
      </c>
      <c r="L5" s="6">
        <v>4041895666</v>
      </c>
      <c r="M5" s="6">
        <v>1321038465</v>
      </c>
      <c r="N5" s="6">
        <v>3968824289</v>
      </c>
      <c r="O5" s="6">
        <v>2607699589</v>
      </c>
      <c r="Q5" s="6"/>
      <c r="R5" s="6"/>
    </row>
    <row r="6" spans="1:18" ht="13.5">
      <c r="A6" s="63" t="s">
        <v>10</v>
      </c>
      <c r="B6" s="64"/>
      <c r="C6" s="64"/>
      <c r="D6" s="64">
        <v>3596389937</v>
      </c>
      <c r="E6" s="64">
        <v>624500511</v>
      </c>
      <c r="F6" s="64">
        <v>3596389937</v>
      </c>
      <c r="G6" s="64">
        <v>624500511</v>
      </c>
      <c r="H6" s="64">
        <v>4076639261</v>
      </c>
      <c r="I6" s="64">
        <v>681354773</v>
      </c>
      <c r="J6" s="64">
        <v>4401772164</v>
      </c>
      <c r="K6" s="64">
        <v>874002002</v>
      </c>
      <c r="L6" s="64">
        <v>4658607195</v>
      </c>
      <c r="M6" s="64">
        <v>1824791390</v>
      </c>
      <c r="N6" s="64">
        <v>4265019690</v>
      </c>
      <c r="O6" s="64">
        <v>2965817444</v>
      </c>
      <c r="Q6" s="6"/>
      <c r="R6" s="6"/>
    </row>
    <row r="7" spans="1:15" ht="13.5">
      <c r="A7" s="5" t="s">
        <v>11</v>
      </c>
      <c r="B7" s="6"/>
      <c r="C7" s="7"/>
      <c r="D7" s="6">
        <v>3297747878</v>
      </c>
      <c r="E7" s="6">
        <v>521197762</v>
      </c>
      <c r="F7" s="6">
        <v>3499640441</v>
      </c>
      <c r="G7" s="6">
        <v>586629208</v>
      </c>
      <c r="H7" s="6">
        <v>4036132297</v>
      </c>
      <c r="I7" s="6">
        <v>678145212</v>
      </c>
      <c r="J7" s="6">
        <v>4354874807</v>
      </c>
      <c r="K7" s="6">
        <v>867247115</v>
      </c>
      <c r="L7" s="6">
        <v>4196755563</v>
      </c>
      <c r="M7" s="6">
        <v>1917045073</v>
      </c>
      <c r="N7" s="6">
        <v>3708888927</v>
      </c>
      <c r="O7" s="6">
        <v>2811006375</v>
      </c>
    </row>
    <row r="8" spans="1:15" ht="13.5">
      <c r="A8" s="63" t="s">
        <v>0</v>
      </c>
      <c r="B8" s="64"/>
      <c r="C8" s="64"/>
      <c r="D8" s="64">
        <v>3679977614</v>
      </c>
      <c r="E8" s="64">
        <v>577988874</v>
      </c>
      <c r="F8" s="64">
        <v>3668897137</v>
      </c>
      <c r="G8" s="64">
        <v>590329209</v>
      </c>
      <c r="H8" s="64">
        <v>4334503516</v>
      </c>
      <c r="I8" s="64">
        <v>769198569</v>
      </c>
      <c r="J8" s="64">
        <v>4389241930</v>
      </c>
      <c r="K8" s="64">
        <v>872136876</v>
      </c>
      <c r="L8" s="64">
        <v>4498587144</v>
      </c>
      <c r="M8" s="64">
        <v>2172135922</v>
      </c>
      <c r="N8" s="64">
        <v>4156345288</v>
      </c>
      <c r="O8" s="64">
        <v>3222217366</v>
      </c>
    </row>
    <row r="9" spans="1:15" ht="13.5">
      <c r="A9" s="5" t="s">
        <v>12</v>
      </c>
      <c r="B9" s="6"/>
      <c r="C9" s="7"/>
      <c r="D9" s="6">
        <v>3705001105</v>
      </c>
      <c r="E9" s="6">
        <v>607807089</v>
      </c>
      <c r="F9" s="6">
        <v>3906966084</v>
      </c>
      <c r="G9" s="6">
        <v>648916909</v>
      </c>
      <c r="H9" s="6">
        <v>4524572753</v>
      </c>
      <c r="I9" s="6">
        <v>827487543</v>
      </c>
      <c r="J9" s="6">
        <v>4703504217</v>
      </c>
      <c r="K9" s="6">
        <v>921394308</v>
      </c>
      <c r="L9" s="6">
        <v>4604655297</v>
      </c>
      <c r="M9" s="6">
        <v>2314954555</v>
      </c>
      <c r="N9" s="6">
        <v>4275048656</v>
      </c>
      <c r="O9" s="6">
        <v>3625864545</v>
      </c>
    </row>
    <row r="10" spans="1:15" ht="13.5">
      <c r="A10" s="63" t="s">
        <v>13</v>
      </c>
      <c r="B10" s="64"/>
      <c r="C10" s="64"/>
      <c r="D10" s="64">
        <v>3763070849</v>
      </c>
      <c r="E10" s="64">
        <v>673228979</v>
      </c>
      <c r="F10" s="64">
        <v>4246439008</v>
      </c>
      <c r="G10" s="64">
        <v>695091793</v>
      </c>
      <c r="H10" s="64">
        <v>4733433746</v>
      </c>
      <c r="I10" s="64">
        <v>884377604</v>
      </c>
      <c r="J10" s="64">
        <v>5090032458</v>
      </c>
      <c r="K10" s="64">
        <v>1033139640</v>
      </c>
      <c r="L10" s="64">
        <v>4834300614</v>
      </c>
      <c r="M10" s="64">
        <v>2504393768</v>
      </c>
      <c r="N10" s="64">
        <v>4451388684</v>
      </c>
      <c r="O10" s="64">
        <v>3872783146</v>
      </c>
    </row>
    <row r="11" spans="1:15" ht="13.5">
      <c r="A11" s="5" t="s">
        <v>14</v>
      </c>
      <c r="B11" s="6"/>
      <c r="C11" s="6"/>
      <c r="D11" s="6">
        <v>3830678375</v>
      </c>
      <c r="E11" s="6">
        <v>696045004</v>
      </c>
      <c r="F11" s="6">
        <v>4330569350</v>
      </c>
      <c r="G11" s="6">
        <v>686124544</v>
      </c>
      <c r="H11" s="6">
        <v>4679511844</v>
      </c>
      <c r="I11" s="6">
        <v>908712876</v>
      </c>
      <c r="J11" s="6">
        <v>5035943180</v>
      </c>
      <c r="K11" s="6">
        <v>1035229173</v>
      </c>
      <c r="L11" s="6">
        <v>4799259595</v>
      </c>
      <c r="M11" s="6">
        <v>2626429314</v>
      </c>
      <c r="N11" s="6">
        <v>4568740839</v>
      </c>
      <c r="O11" s="6">
        <v>4006410080</v>
      </c>
    </row>
    <row r="12" spans="1:15" ht="13.5">
      <c r="A12" s="63" t="s">
        <v>15</v>
      </c>
      <c r="B12" s="64"/>
      <c r="C12" s="64"/>
      <c r="D12" s="64">
        <v>3819863361</v>
      </c>
      <c r="E12" s="64">
        <v>696319251</v>
      </c>
      <c r="F12" s="64">
        <v>4290104693</v>
      </c>
      <c r="G12" s="64">
        <v>660874837</v>
      </c>
      <c r="H12" s="64">
        <v>4568653790</v>
      </c>
      <c r="I12" s="64">
        <v>1021610290</v>
      </c>
      <c r="J12" s="64">
        <v>4986416807</v>
      </c>
      <c r="K12" s="64">
        <v>1026571681</v>
      </c>
      <c r="L12" s="64">
        <v>4580883455</v>
      </c>
      <c r="M12" s="64">
        <v>2595107032</v>
      </c>
      <c r="N12" s="64">
        <v>4256960722</v>
      </c>
      <c r="O12" s="64">
        <v>4034330382</v>
      </c>
    </row>
    <row r="13" spans="1:13" ht="13.5">
      <c r="A13" s="5" t="s">
        <v>16</v>
      </c>
      <c r="B13" s="6"/>
      <c r="C13" s="6"/>
      <c r="D13" s="6">
        <v>3963938137</v>
      </c>
      <c r="E13" s="6">
        <v>723433771</v>
      </c>
      <c r="F13" s="6">
        <v>4529365035</v>
      </c>
      <c r="G13" s="6">
        <v>686467129</v>
      </c>
      <c r="H13" s="6">
        <v>4642411672</v>
      </c>
      <c r="I13" s="6">
        <v>867314724</v>
      </c>
      <c r="J13" s="6">
        <v>5024686381</v>
      </c>
      <c r="K13" s="6">
        <v>1075295208</v>
      </c>
      <c r="L13" s="6">
        <v>4768988713</v>
      </c>
      <c r="M13" s="6">
        <v>2826113294</v>
      </c>
    </row>
    <row r="14" spans="1:15" ht="13.5">
      <c r="A14" s="63" t="s">
        <v>17</v>
      </c>
      <c r="B14" s="64"/>
      <c r="C14" s="64"/>
      <c r="D14" s="64">
        <v>3808341521</v>
      </c>
      <c r="E14" s="64">
        <v>690627360</v>
      </c>
      <c r="F14" s="64">
        <v>4361079113</v>
      </c>
      <c r="G14" s="64">
        <v>655426573</v>
      </c>
      <c r="H14" s="64">
        <v>4414472078</v>
      </c>
      <c r="I14" s="64">
        <v>850835476</v>
      </c>
      <c r="J14" s="64">
        <v>4802379880</v>
      </c>
      <c r="K14" s="64">
        <v>1056401443</v>
      </c>
      <c r="L14" s="64">
        <v>4492871227</v>
      </c>
      <c r="M14" s="64">
        <v>2844858449</v>
      </c>
      <c r="N14" s="31"/>
      <c r="O14" s="31"/>
    </row>
    <row r="15" spans="1:13" ht="13.5">
      <c r="A15" s="5" t="s">
        <v>18</v>
      </c>
      <c r="B15" s="6"/>
      <c r="C15" s="6"/>
      <c r="D15" s="6">
        <v>3931602461</v>
      </c>
      <c r="E15" s="6">
        <v>712052086</v>
      </c>
      <c r="F15" s="6">
        <v>4466481405</v>
      </c>
      <c r="G15" s="6">
        <v>693387707</v>
      </c>
      <c r="H15" s="6">
        <v>4460573294</v>
      </c>
      <c r="I15" s="6">
        <v>899183404</v>
      </c>
      <c r="J15" s="6">
        <v>4771179596</v>
      </c>
      <c r="K15" s="6">
        <v>1160684884</v>
      </c>
      <c r="L15" s="6">
        <v>4540558132</v>
      </c>
      <c r="M15" s="6">
        <v>2965393335</v>
      </c>
    </row>
    <row r="16" spans="1:15" ht="13.5">
      <c r="A16" s="18" t="s">
        <v>2</v>
      </c>
      <c r="B16" s="28">
        <f aca="true" t="shared" si="0" ref="B16:O16">SUM(B4:B15)</f>
        <v>0</v>
      </c>
      <c r="C16" s="28">
        <f t="shared" si="0"/>
        <v>0</v>
      </c>
      <c r="D16" s="28">
        <f t="shared" si="0"/>
        <v>44742715984</v>
      </c>
      <c r="E16" s="28">
        <f t="shared" si="0"/>
        <v>7806845839</v>
      </c>
      <c r="F16" s="28">
        <f t="shared" si="0"/>
        <v>48242036949</v>
      </c>
      <c r="G16" s="28">
        <f t="shared" si="0"/>
        <v>7811393572</v>
      </c>
      <c r="H16" s="28">
        <f t="shared" si="0"/>
        <v>52587989815</v>
      </c>
      <c r="I16" s="28">
        <f t="shared" si="0"/>
        <v>9643966008</v>
      </c>
      <c r="J16" s="28">
        <f t="shared" si="0"/>
        <v>55812080481</v>
      </c>
      <c r="K16" s="28">
        <f t="shared" si="0"/>
        <v>11570993820</v>
      </c>
      <c r="L16" s="28">
        <f t="shared" si="0"/>
        <v>54561536719</v>
      </c>
      <c r="M16" s="28">
        <f t="shared" si="0"/>
        <v>27084539242</v>
      </c>
      <c r="N16" s="28">
        <f t="shared" si="0"/>
        <v>38007036411</v>
      </c>
      <c r="O16" s="28">
        <f t="shared" si="0"/>
        <v>30051117806</v>
      </c>
    </row>
    <row r="17" spans="1:8" ht="14.25">
      <c r="A17" s="15" t="s">
        <v>28</v>
      </c>
      <c r="B17" s="5"/>
      <c r="C17" s="5"/>
      <c r="D17" s="5"/>
      <c r="E17" s="5"/>
      <c r="F17" s="5"/>
      <c r="G17" s="5"/>
      <c r="H17" s="5"/>
    </row>
    <row r="21" ht="13.5">
      <c r="H21" s="71"/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K10" sqref="K10"/>
    </sheetView>
  </sheetViews>
  <sheetFormatPr defaultColWidth="9.140625" defaultRowHeight="15"/>
  <cols>
    <col min="1" max="1" width="20.7109375" style="1" customWidth="1"/>
    <col min="2" max="5" width="12.28125" style="1" bestFit="1" customWidth="1"/>
    <col min="6" max="6" width="13.0039062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13.5">
      <c r="A1" s="27" t="s">
        <v>242</v>
      </c>
      <c r="B1" s="26"/>
      <c r="C1" s="26"/>
      <c r="D1" s="26"/>
      <c r="E1" s="26"/>
      <c r="F1" s="26"/>
      <c r="G1" s="26"/>
      <c r="H1" s="23"/>
    </row>
    <row r="2" spans="1:8" ht="13.5">
      <c r="A2" s="18" t="s">
        <v>19</v>
      </c>
      <c r="B2" s="18">
        <v>2015</v>
      </c>
      <c r="C2" s="18">
        <v>2016</v>
      </c>
      <c r="D2" s="18">
        <v>2017</v>
      </c>
      <c r="E2" s="18">
        <v>2018</v>
      </c>
      <c r="F2" s="18">
        <v>2019</v>
      </c>
      <c r="G2" s="18">
        <v>2020</v>
      </c>
      <c r="H2" s="18">
        <v>2021</v>
      </c>
    </row>
    <row r="3" spans="1:8" ht="13.5">
      <c r="A3" s="63" t="s">
        <v>8</v>
      </c>
      <c r="B3" s="64">
        <v>537953013.55</v>
      </c>
      <c r="C3" s="64">
        <v>594480541.6</v>
      </c>
      <c r="D3" s="64">
        <v>615200897</v>
      </c>
      <c r="E3" s="64">
        <v>584900455</v>
      </c>
      <c r="F3" s="64">
        <v>660292520</v>
      </c>
      <c r="G3" s="64">
        <v>670026058</v>
      </c>
      <c r="H3" s="31">
        <v>699838891.16</v>
      </c>
    </row>
    <row r="4" spans="1:8" ht="13.5">
      <c r="A4" s="5" t="s">
        <v>9</v>
      </c>
      <c r="B4" s="6">
        <v>504659772</v>
      </c>
      <c r="C4" s="6">
        <v>547946549.369</v>
      </c>
      <c r="D4" s="6">
        <v>562603836.9999996</v>
      </c>
      <c r="E4" s="6">
        <v>568945999</v>
      </c>
      <c r="F4" s="6">
        <v>613862022</v>
      </c>
      <c r="G4" s="6">
        <v>643985260</v>
      </c>
      <c r="H4" s="1">
        <v>632706989.84</v>
      </c>
    </row>
    <row r="5" spans="1:8" ht="13.5">
      <c r="A5" s="63" t="s">
        <v>10</v>
      </c>
      <c r="B5" s="64">
        <v>517992513</v>
      </c>
      <c r="C5" s="64">
        <v>609492421.5</v>
      </c>
      <c r="D5" s="64">
        <v>606915978.0000004</v>
      </c>
      <c r="E5" s="64">
        <v>597903871</v>
      </c>
      <c r="F5" s="64">
        <v>670341573</v>
      </c>
      <c r="G5" s="64">
        <v>662006337</v>
      </c>
      <c r="H5" s="31">
        <v>703737722</v>
      </c>
    </row>
    <row r="6" spans="1:8" ht="13.5">
      <c r="A6" s="5" t="s">
        <v>11</v>
      </c>
      <c r="B6" s="6">
        <v>491485143.78800005</v>
      </c>
      <c r="C6" s="6">
        <v>548309560</v>
      </c>
      <c r="D6" s="6">
        <v>560101487.0000004</v>
      </c>
      <c r="E6" s="6">
        <v>551013141</v>
      </c>
      <c r="F6" s="6">
        <v>628219957.336</v>
      </c>
      <c r="G6" s="6">
        <v>588317100</v>
      </c>
      <c r="H6" s="1">
        <v>647733231</v>
      </c>
    </row>
    <row r="7" spans="1:8" ht="13.5">
      <c r="A7" s="63" t="s">
        <v>0</v>
      </c>
      <c r="B7" s="64">
        <v>498153751</v>
      </c>
      <c r="C7" s="64">
        <v>578946944</v>
      </c>
      <c r="D7" s="64">
        <v>559352978.9999998</v>
      </c>
      <c r="E7" s="64">
        <v>583794982</v>
      </c>
      <c r="F7" s="64">
        <v>616423520.336</v>
      </c>
      <c r="G7" s="64">
        <v>594448110</v>
      </c>
      <c r="H7" s="31">
        <v>676132232</v>
      </c>
    </row>
    <row r="8" spans="1:8" ht="13.5">
      <c r="A8" s="5" t="s">
        <v>12</v>
      </c>
      <c r="B8" s="6">
        <v>499005922.5</v>
      </c>
      <c r="C8" s="6">
        <v>575595242</v>
      </c>
      <c r="D8" s="6">
        <v>571941826</v>
      </c>
      <c r="E8" s="6">
        <v>591692906</v>
      </c>
      <c r="F8" s="6">
        <v>599426491</v>
      </c>
      <c r="G8" s="6">
        <v>606239430</v>
      </c>
      <c r="H8" s="1">
        <v>693203865</v>
      </c>
    </row>
    <row r="9" spans="1:8" ht="13.5">
      <c r="A9" s="63" t="s">
        <v>13</v>
      </c>
      <c r="B9" s="64">
        <v>523785283</v>
      </c>
      <c r="C9" s="64">
        <v>558415032</v>
      </c>
      <c r="D9" s="64">
        <v>588987236</v>
      </c>
      <c r="E9" s="64">
        <v>611671333.5</v>
      </c>
      <c r="F9" s="64">
        <v>775355163.82</v>
      </c>
      <c r="G9" s="64">
        <v>621316036</v>
      </c>
      <c r="H9" s="31">
        <v>692587433</v>
      </c>
    </row>
    <row r="10" spans="1:8" ht="13.5">
      <c r="A10" s="5" t="s">
        <v>14</v>
      </c>
      <c r="B10" s="6">
        <v>536321146.5</v>
      </c>
      <c r="C10" s="6">
        <v>590284613</v>
      </c>
      <c r="D10" s="6">
        <v>597989846</v>
      </c>
      <c r="E10" s="6">
        <v>624140239.5</v>
      </c>
      <c r="F10" s="6">
        <v>784831260.844</v>
      </c>
      <c r="G10" s="6">
        <v>644609061</v>
      </c>
      <c r="H10" s="1">
        <v>686790971</v>
      </c>
    </row>
    <row r="11" spans="1:8" ht="13.5">
      <c r="A11" s="63" t="s">
        <v>15</v>
      </c>
      <c r="B11" s="64">
        <v>521376869</v>
      </c>
      <c r="C11" s="64">
        <v>557591378.1</v>
      </c>
      <c r="D11" s="64">
        <v>578187176</v>
      </c>
      <c r="E11" s="64">
        <v>613544380.75</v>
      </c>
      <c r="F11" s="64">
        <v>772373218.112</v>
      </c>
      <c r="G11" s="64">
        <v>654368884.7</v>
      </c>
      <c r="H11" s="31">
        <v>713406797</v>
      </c>
    </row>
    <row r="12" spans="1:7" ht="13.5">
      <c r="A12" s="5" t="s">
        <v>16</v>
      </c>
      <c r="B12" s="6">
        <v>539185114</v>
      </c>
      <c r="C12" s="6">
        <v>613956155.6999997</v>
      </c>
      <c r="D12" s="6">
        <v>579718020</v>
      </c>
      <c r="E12" s="6">
        <v>641156706</v>
      </c>
      <c r="F12" s="6">
        <v>650225132</v>
      </c>
      <c r="G12" s="6">
        <v>675088672.21</v>
      </c>
    </row>
    <row r="13" spans="1:8" ht="13.5">
      <c r="A13" s="63" t="s">
        <v>17</v>
      </c>
      <c r="B13" s="64">
        <v>555041782.8</v>
      </c>
      <c r="C13" s="64">
        <v>605317377.8999999</v>
      </c>
      <c r="D13" s="64">
        <v>573510082</v>
      </c>
      <c r="E13" s="64">
        <v>638138279</v>
      </c>
      <c r="F13" s="64">
        <v>656551520</v>
      </c>
      <c r="G13" s="64">
        <v>667887570.52</v>
      </c>
      <c r="H13" s="31"/>
    </row>
    <row r="14" spans="1:7" ht="13.5">
      <c r="A14" s="5" t="s">
        <v>18</v>
      </c>
      <c r="B14" s="6">
        <v>589697483</v>
      </c>
      <c r="C14" s="6">
        <v>617607597.9</v>
      </c>
      <c r="D14" s="6">
        <v>613946857</v>
      </c>
      <c r="E14" s="6">
        <v>651827734</v>
      </c>
      <c r="F14" s="6">
        <v>663688771</v>
      </c>
      <c r="G14" s="6">
        <v>714240229</v>
      </c>
    </row>
    <row r="15" spans="1:8" ht="13.5">
      <c r="A15" s="18" t="s">
        <v>2</v>
      </c>
      <c r="B15" s="28">
        <f aca="true" t="shared" si="0" ref="B15:H15">SUM(B3:B14)</f>
        <v>6314657794.1380005</v>
      </c>
      <c r="C15" s="28">
        <f t="shared" si="0"/>
        <v>6997943413.068999</v>
      </c>
      <c r="D15" s="28">
        <f t="shared" si="0"/>
        <v>7008456221</v>
      </c>
      <c r="E15" s="28">
        <f t="shared" si="0"/>
        <v>7258730026.75</v>
      </c>
      <c r="F15" s="28">
        <f t="shared" si="0"/>
        <v>8091591149.448</v>
      </c>
      <c r="G15" s="28">
        <f t="shared" si="0"/>
        <v>7742532748.43</v>
      </c>
      <c r="H15" s="28">
        <f t="shared" si="0"/>
        <v>6146138132</v>
      </c>
    </row>
    <row r="16" spans="1:7" ht="14.25">
      <c r="A16" s="15" t="s">
        <v>29</v>
      </c>
      <c r="B16" s="5"/>
      <c r="C16" s="5"/>
      <c r="D16" s="5"/>
      <c r="E16" s="5"/>
      <c r="F16" s="5"/>
      <c r="G16" s="5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5:H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PageLayoutView="0" workbookViewId="0" topLeftCell="A1">
      <selection activeCell="J1" sqref="J1:O16384"/>
    </sheetView>
  </sheetViews>
  <sheetFormatPr defaultColWidth="9.140625" defaultRowHeight="15"/>
  <cols>
    <col min="1" max="1" width="7.8515625" style="1" customWidth="1"/>
    <col min="2" max="2" width="9.140625" style="1" customWidth="1"/>
    <col min="3" max="3" width="15.7109375" style="1" customWidth="1"/>
    <col min="4" max="4" width="23.28125" style="1" customWidth="1"/>
    <col min="5" max="5" width="15.7109375" style="1" customWidth="1"/>
    <col min="6" max="6" width="14.8515625" style="1" customWidth="1"/>
    <col min="7" max="7" width="17.8515625" style="1" customWidth="1"/>
    <col min="8" max="9" width="8.421875" style="1" customWidth="1"/>
    <col min="10" max="16384" width="9.140625" style="1" customWidth="1"/>
  </cols>
  <sheetData>
    <row r="1" spans="1:7" ht="13.5">
      <c r="A1" s="26" t="s">
        <v>243</v>
      </c>
      <c r="B1" s="26"/>
      <c r="C1" s="26"/>
      <c r="D1" s="26"/>
      <c r="E1" s="26"/>
      <c r="F1" s="26"/>
      <c r="G1" s="26"/>
    </row>
    <row r="2" spans="1:8" ht="13.5">
      <c r="A2" s="36" t="s">
        <v>244</v>
      </c>
      <c r="B2" s="36"/>
      <c r="C2" s="37">
        <v>1610</v>
      </c>
      <c r="D2" s="37">
        <v>2022</v>
      </c>
      <c r="E2" s="37">
        <v>2394</v>
      </c>
      <c r="F2" s="37">
        <v>2410</v>
      </c>
      <c r="G2" s="37">
        <v>2599</v>
      </c>
      <c r="H2" s="6"/>
    </row>
    <row r="3" spans="1:8" ht="41.25">
      <c r="A3" s="35" t="s">
        <v>19</v>
      </c>
      <c r="B3" s="38" t="s">
        <v>3</v>
      </c>
      <c r="C3" s="54" t="s">
        <v>22</v>
      </c>
      <c r="D3" s="55" t="s">
        <v>23</v>
      </c>
      <c r="E3" s="55" t="s">
        <v>24</v>
      </c>
      <c r="F3" s="55" t="s">
        <v>25</v>
      </c>
      <c r="G3" s="55" t="s">
        <v>26</v>
      </c>
      <c r="H3" s="6"/>
    </row>
    <row r="4" spans="1:7" ht="13.5">
      <c r="A4" s="75">
        <v>2019</v>
      </c>
      <c r="B4" s="56">
        <v>1</v>
      </c>
      <c r="C4" s="57">
        <v>100.91575091575092</v>
      </c>
      <c r="D4" s="58">
        <v>107.57017701820905</v>
      </c>
      <c r="E4" s="58">
        <v>100.5081621974</v>
      </c>
      <c r="F4" s="58">
        <v>100.73625191304232</v>
      </c>
      <c r="G4" s="59">
        <v>104.1420602958942</v>
      </c>
    </row>
    <row r="5" spans="1:7" ht="13.5">
      <c r="A5" s="75"/>
      <c r="B5" s="39">
        <v>2</v>
      </c>
      <c r="C5" s="40">
        <v>99.45054945054946</v>
      </c>
      <c r="D5" s="41">
        <v>106.27138669117993</v>
      </c>
      <c r="E5" s="41">
        <v>101.6</v>
      </c>
      <c r="F5" s="41">
        <v>103.39895345363746</v>
      </c>
      <c r="G5" s="42">
        <v>105.63721607552463</v>
      </c>
    </row>
    <row r="6" spans="1:7" ht="13.5">
      <c r="A6" s="75"/>
      <c r="B6" s="65">
        <v>3</v>
      </c>
      <c r="C6" s="66">
        <v>109.01098901098901</v>
      </c>
      <c r="D6" s="67">
        <v>100.92206388175462</v>
      </c>
      <c r="E6" s="67">
        <v>103.9</v>
      </c>
      <c r="F6" s="67">
        <v>108.39472627359979</v>
      </c>
      <c r="G6" s="68">
        <v>107.18332891710651</v>
      </c>
    </row>
    <row r="7" spans="1:7" ht="13.5">
      <c r="A7" s="75"/>
      <c r="B7" s="45">
        <v>4</v>
      </c>
      <c r="C7" s="46">
        <v>110.20146520146521</v>
      </c>
      <c r="D7" s="43">
        <v>100.76432488153944</v>
      </c>
      <c r="E7" s="43">
        <v>101.2196025460372</v>
      </c>
      <c r="F7" s="43">
        <v>103.30337863572703</v>
      </c>
      <c r="G7" s="44">
        <v>102.61955278386861</v>
      </c>
    </row>
    <row r="8" spans="1:7" ht="13.5">
      <c r="A8" s="47"/>
      <c r="B8" s="48"/>
      <c r="C8" s="34"/>
      <c r="D8" s="34"/>
      <c r="E8" s="34"/>
      <c r="F8" s="34"/>
      <c r="G8" s="49"/>
    </row>
    <row r="9" spans="1:7" ht="13.5">
      <c r="A9" s="76">
        <v>2020</v>
      </c>
      <c r="B9" s="69">
        <v>1</v>
      </c>
      <c r="C9" s="58">
        <v>107.12454212454212</v>
      </c>
      <c r="D9" s="58">
        <v>104.30994060877377</v>
      </c>
      <c r="E9" s="58">
        <v>102.75113368529072</v>
      </c>
      <c r="F9" s="58">
        <v>101.26714136071746</v>
      </c>
      <c r="G9" s="59">
        <v>103.0981266343424</v>
      </c>
    </row>
    <row r="10" spans="1:7" ht="13.5">
      <c r="A10" s="76"/>
      <c r="B10" s="50">
        <v>2</v>
      </c>
      <c r="C10" s="41">
        <v>94.15750915750915</v>
      </c>
      <c r="D10" s="41">
        <v>91.72342277775572</v>
      </c>
      <c r="E10" s="41">
        <v>104.03020136686254</v>
      </c>
      <c r="F10" s="41">
        <v>101.61504981801059</v>
      </c>
      <c r="G10" s="42">
        <v>104.26831394830086</v>
      </c>
    </row>
    <row r="11" spans="1:7" ht="13.5">
      <c r="A11" s="76"/>
      <c r="B11" s="70">
        <v>3</v>
      </c>
      <c r="C11" s="67">
        <v>90.05494505494505</v>
      </c>
      <c r="D11" s="67">
        <v>107.06132262163226</v>
      </c>
      <c r="E11" s="67">
        <v>111.93884339647788</v>
      </c>
      <c r="F11" s="67">
        <v>100.84044103961646</v>
      </c>
      <c r="G11" s="68">
        <v>103.1445947957295</v>
      </c>
    </row>
    <row r="12" spans="1:7" ht="13.5">
      <c r="A12" s="77"/>
      <c r="B12" s="51">
        <v>4</v>
      </c>
      <c r="C12" s="52">
        <v>93.2967032967033</v>
      </c>
      <c r="D12" s="52">
        <v>115.91953480083588</v>
      </c>
      <c r="E12" s="52">
        <v>113.77668904887146</v>
      </c>
      <c r="F12" s="52">
        <v>102.73549399574561</v>
      </c>
      <c r="G12" s="53">
        <v>105.18106959185785</v>
      </c>
    </row>
    <row r="13" spans="1:7" ht="13.5">
      <c r="A13" s="47"/>
      <c r="B13" s="48"/>
      <c r="C13" s="34"/>
      <c r="D13" s="34"/>
      <c r="E13" s="34"/>
      <c r="F13" s="34"/>
      <c r="G13" s="49"/>
    </row>
    <row r="14" spans="1:7" ht="13.5">
      <c r="A14" s="76">
        <v>2021</v>
      </c>
      <c r="B14" s="69">
        <v>1</v>
      </c>
      <c r="C14" s="58">
        <v>104.2</v>
      </c>
      <c r="D14" s="58">
        <v>115.4</v>
      </c>
      <c r="E14" s="58">
        <v>111.2</v>
      </c>
      <c r="F14" s="58">
        <v>99.8</v>
      </c>
      <c r="G14" s="59">
        <v>102</v>
      </c>
    </row>
    <row r="15" spans="1:7" ht="13.5">
      <c r="A15" s="76"/>
      <c r="B15" s="50">
        <v>2</v>
      </c>
      <c r="C15" s="41">
        <v>99.6</v>
      </c>
      <c r="D15" s="41">
        <v>105.6</v>
      </c>
      <c r="E15" s="41">
        <v>106.1</v>
      </c>
      <c r="F15" s="41">
        <v>104.2</v>
      </c>
      <c r="G15" s="42">
        <v>103.2</v>
      </c>
    </row>
    <row r="16" spans="1:7" ht="13.5">
      <c r="A16" s="76"/>
      <c r="B16" s="70">
        <v>3</v>
      </c>
      <c r="C16" s="67">
        <v>101.5</v>
      </c>
      <c r="D16" s="67">
        <v>117.3</v>
      </c>
      <c r="E16" s="67">
        <v>113.7</v>
      </c>
      <c r="F16" s="67">
        <v>105.8</v>
      </c>
      <c r="G16" s="68">
        <v>103.7</v>
      </c>
    </row>
    <row r="17" spans="1:7" ht="13.5">
      <c r="A17" s="77"/>
      <c r="B17" s="51">
        <v>4</v>
      </c>
      <c r="C17" s="52"/>
      <c r="D17" s="52"/>
      <c r="E17" s="52"/>
      <c r="F17" s="52"/>
      <c r="G17" s="53"/>
    </row>
    <row r="18" ht="14.25">
      <c r="A18" s="15" t="s">
        <v>29</v>
      </c>
    </row>
  </sheetData>
  <sheetProtection/>
  <mergeCells count="3">
    <mergeCell ref="A4:A7"/>
    <mergeCell ref="A9:A12"/>
    <mergeCell ref="A14:A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Villela Kejo</dc:creator>
  <cp:keywords/>
  <dc:description/>
  <cp:lastModifiedBy>Windows User</cp:lastModifiedBy>
  <dcterms:created xsi:type="dcterms:W3CDTF">2019-07-03T13:32:13Z</dcterms:created>
  <dcterms:modified xsi:type="dcterms:W3CDTF">2021-12-08T23:59:11Z</dcterms:modified>
  <cp:category/>
  <cp:version/>
  <cp:contentType/>
  <cp:contentStatus/>
</cp:coreProperties>
</file>