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Tourist Arrivals_2022" sheetId="1" r:id="rId1"/>
    <sheet name="Tourist Arrivals_2021" sheetId="2" r:id="rId2"/>
    <sheet name="Cement Production" sheetId="3" r:id="rId3"/>
    <sheet name="Telcom" sheetId="4" r:id="rId4"/>
    <sheet name="Electricity" sheetId="5" r:id="rId5"/>
    <sheet name="Construction" sheetId="6" r:id="rId6"/>
  </sheets>
  <definedNames/>
  <calcPr fullCalcOnLoad="1"/>
</workbook>
</file>

<file path=xl/sharedStrings.xml><?xml version="1.0" encoding="utf-8"?>
<sst xmlns="http://schemas.openxmlformats.org/spreadsheetml/2006/main" count="558" uniqueCount="266">
  <si>
    <t>May</t>
  </si>
  <si>
    <t>TOTAL</t>
  </si>
  <si>
    <t>Total</t>
  </si>
  <si>
    <t>Quarter</t>
  </si>
  <si>
    <t>January - March</t>
  </si>
  <si>
    <t>April - June</t>
  </si>
  <si>
    <t>July - September</t>
  </si>
  <si>
    <t>October - 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</si>
  <si>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</si>
  <si>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</si>
  <si>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</si>
  <si>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</si>
  <si>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</si>
  <si>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</si>
  <si>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</si>
  <si>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</si>
  <si>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</si>
  <si>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</si>
  <si>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</si>
  <si>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</si>
  <si>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Immigration  Services Department</t>
    </r>
  </si>
  <si>
    <t>TANZANIA MAINLAND</t>
  </si>
  <si>
    <t>Saw milling and planing of wood</t>
  </si>
  <si>
    <t>Manufacture of paints, varnishes and similar coatings, printing ink and mastics</t>
  </si>
  <si>
    <t>Manufacture of cement, lime and plaster</t>
  </si>
  <si>
    <t>Manufacture of basic iron and steel</t>
  </si>
  <si>
    <t>Manufacture of other fabricated metal products n.e.c.</t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</si>
  <si>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National Bureau of Statistics</t>
    </r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</si>
  <si>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Tanzania Communication Regulatory Authority</t>
    </r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</si>
  <si>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Tanzania Electric Supply Company</t>
    </r>
  </si>
  <si>
    <t>On net</t>
  </si>
  <si>
    <t>Off net</t>
  </si>
  <si>
    <t>RUSSIAN FEDERATION</t>
  </si>
  <si>
    <t>KENYA</t>
  </si>
  <si>
    <t>BURUNDI</t>
  </si>
  <si>
    <t>MALAWI</t>
  </si>
  <si>
    <t>POLAND</t>
  </si>
  <si>
    <t>AMERICAN/USA</t>
  </si>
  <si>
    <t>RWANDA</t>
  </si>
  <si>
    <t>CONGO, DEMOCRATIC REPUBLIC (ZAIRE)</t>
  </si>
  <si>
    <t>ZAMBIA</t>
  </si>
  <si>
    <t>FRANCE</t>
  </si>
  <si>
    <t>SOUTH AFRICA</t>
  </si>
  <si>
    <t>UGANDA</t>
  </si>
  <si>
    <t>UKRAINE</t>
  </si>
  <si>
    <t>INDIA</t>
  </si>
  <si>
    <t>COMOROS</t>
  </si>
  <si>
    <t>GERMANY</t>
  </si>
  <si>
    <t>ZIMBABWE</t>
  </si>
  <si>
    <t>BRITISH/UK</t>
  </si>
  <si>
    <t>ROMANIA</t>
  </si>
  <si>
    <t>CZECH REPUBLIC</t>
  </si>
  <si>
    <t>CHINA</t>
  </si>
  <si>
    <t>MOZAMBIQUE</t>
  </si>
  <si>
    <t>BULGARIA</t>
  </si>
  <si>
    <t>EGYPT</t>
  </si>
  <si>
    <t>TURKEY</t>
  </si>
  <si>
    <t>SWITZERLAND</t>
  </si>
  <si>
    <t>SPAIN</t>
  </si>
  <si>
    <t>ITALY</t>
  </si>
  <si>
    <t>BELGIUM</t>
  </si>
  <si>
    <t>OMAN</t>
  </si>
  <si>
    <t>DUTCH/NETHERLAND</t>
  </si>
  <si>
    <t>CANADA</t>
  </si>
  <si>
    <t>NIGERIA</t>
  </si>
  <si>
    <t>HUNGARY</t>
  </si>
  <si>
    <t>SWEDEN</t>
  </si>
  <si>
    <t>SERBIA</t>
  </si>
  <si>
    <t>AUSTRIA</t>
  </si>
  <si>
    <t>ISRAEL</t>
  </si>
  <si>
    <t>SUDAN</t>
  </si>
  <si>
    <t>MONECASQUE</t>
  </si>
  <si>
    <t>PAKISTAN</t>
  </si>
  <si>
    <t>BELARUS</t>
  </si>
  <si>
    <t>AUSTRALIA</t>
  </si>
  <si>
    <t>DENMARK</t>
  </si>
  <si>
    <t>IRELAND</t>
  </si>
  <si>
    <t>PORTUGAL</t>
  </si>
  <si>
    <t>PHILIPPINES</t>
  </si>
  <si>
    <t>SLOVENIA</t>
  </si>
  <si>
    <t>CENTRAL AFRICAN REPUBLIC</t>
  </si>
  <si>
    <t>GHANA</t>
  </si>
  <si>
    <t>BRAZIL</t>
  </si>
  <si>
    <t>LEBANON</t>
  </si>
  <si>
    <t>FINLAND</t>
  </si>
  <si>
    <t>TUNISIA</t>
  </si>
  <si>
    <t>ESTONIA</t>
  </si>
  <si>
    <t>NORWAY</t>
  </si>
  <si>
    <t>MOROCCO</t>
  </si>
  <si>
    <t>SOMALIA</t>
  </si>
  <si>
    <t>CAMEROON</t>
  </si>
  <si>
    <t>KOREA, REPUBLIC OF</t>
  </si>
  <si>
    <t>LATVIA</t>
  </si>
  <si>
    <t>MEXICO</t>
  </si>
  <si>
    <t>SAUDI ARABIA</t>
  </si>
  <si>
    <t>SOUTH SUDAN</t>
  </si>
  <si>
    <t>YEMEN</t>
  </si>
  <si>
    <t>SRI LANKA</t>
  </si>
  <si>
    <t>ETHIOPIA</t>
  </si>
  <si>
    <t>ALGERIA</t>
  </si>
  <si>
    <t>JORDAN</t>
  </si>
  <si>
    <t>LITHUANIA</t>
  </si>
  <si>
    <t>GREECE</t>
  </si>
  <si>
    <t>NEW PAPUA GUINEA</t>
  </si>
  <si>
    <t>JAPAN</t>
  </si>
  <si>
    <t>BOTSWANA</t>
  </si>
  <si>
    <t>BANGLADESH</t>
  </si>
  <si>
    <t>MADAGASCAR</t>
  </si>
  <si>
    <t>HONG KONG</t>
  </si>
  <si>
    <t>INDONESIA</t>
  </si>
  <si>
    <t>COTE D'IVOIRE</t>
  </si>
  <si>
    <t>NEW ZEALAND</t>
  </si>
  <si>
    <t>ST. HELENA</t>
  </si>
  <si>
    <t>NAMIBIA</t>
  </si>
  <si>
    <t>SYRIA</t>
  </si>
  <si>
    <t>ARMENIA</t>
  </si>
  <si>
    <t>THAILAND</t>
  </si>
  <si>
    <t>JERSEY</t>
  </si>
  <si>
    <t>BAHRAIN</t>
  </si>
  <si>
    <t>ANGOLA</t>
  </si>
  <si>
    <t>MALAYSIA</t>
  </si>
  <si>
    <t>MAURITIUS</t>
  </si>
  <si>
    <t>ARGENTINA</t>
  </si>
  <si>
    <t>DOMINICA</t>
  </si>
  <si>
    <t>COLOMBIA</t>
  </si>
  <si>
    <t>KAZAKHSTAN</t>
  </si>
  <si>
    <t>CAPE VERDE</t>
  </si>
  <si>
    <t>KUWAIT</t>
  </si>
  <si>
    <t>CONGO, PEOPLE'S REPUBLIC</t>
  </si>
  <si>
    <t>SENEGAL</t>
  </si>
  <si>
    <t>GEORGIA</t>
  </si>
  <si>
    <t>LUXEMBOURG</t>
  </si>
  <si>
    <t>VIETNAM</t>
  </si>
  <si>
    <t>QATAR</t>
  </si>
  <si>
    <t>SWAZILAND</t>
  </si>
  <si>
    <t>BURKINA FASO</t>
  </si>
  <si>
    <t>CUBA</t>
  </si>
  <si>
    <t>CHILE</t>
  </si>
  <si>
    <t>COSTA RICA</t>
  </si>
  <si>
    <t>JAMAICA</t>
  </si>
  <si>
    <t>COCO ISL</t>
  </si>
  <si>
    <t>NEPAL</t>
  </si>
  <si>
    <t>PERU</t>
  </si>
  <si>
    <t>BENIN</t>
  </si>
  <si>
    <t>SINGAPORE</t>
  </si>
  <si>
    <t>GAMBIA</t>
  </si>
  <si>
    <t>CYPRUS</t>
  </si>
  <si>
    <t>GIBRALTA</t>
  </si>
  <si>
    <t>TOGO</t>
  </si>
  <si>
    <t>GUINEA</t>
  </si>
  <si>
    <t>TRINIDAD AND TOBAGO</t>
  </si>
  <si>
    <t>MALI</t>
  </si>
  <si>
    <t>ALBANIA</t>
  </si>
  <si>
    <t>AZERBAIJAN</t>
  </si>
  <si>
    <t>LESOTHO</t>
  </si>
  <si>
    <t>MONGOLIA</t>
  </si>
  <si>
    <t>LIECHTENSTEIN</t>
  </si>
  <si>
    <t>TAIWAN</t>
  </si>
  <si>
    <t>IRAQ</t>
  </si>
  <si>
    <t>BOLIVIA</t>
  </si>
  <si>
    <t>MALTA</t>
  </si>
  <si>
    <t>KRYGYZTSANI</t>
  </si>
  <si>
    <t>NIGER</t>
  </si>
  <si>
    <t>PUERTO RICAN</t>
  </si>
  <si>
    <t>LIBERIA</t>
  </si>
  <si>
    <t>MONTENEGRO</t>
  </si>
  <si>
    <t>MYANMAR</t>
  </si>
  <si>
    <t>BAHAMAS</t>
  </si>
  <si>
    <t>KOSOVO</t>
  </si>
  <si>
    <t>MAURITANIA</t>
  </si>
  <si>
    <t>ST.LUCIANS</t>
  </si>
  <si>
    <t>GABON</t>
  </si>
  <si>
    <t>ST.KITTS AND NEVIS</t>
  </si>
  <si>
    <t>TAJIKISTAN</t>
  </si>
  <si>
    <t>CHAD</t>
  </si>
  <si>
    <t>URUGUAY</t>
  </si>
  <si>
    <t>EL SALVADOR</t>
  </si>
  <si>
    <t>ECUADOR</t>
  </si>
  <si>
    <t>UZBEKISTAN</t>
  </si>
  <si>
    <t>ICELAND</t>
  </si>
  <si>
    <t>REUNION</t>
  </si>
  <si>
    <t>NAURU</t>
  </si>
  <si>
    <t>VENEZUELA</t>
  </si>
  <si>
    <t>ALAND</t>
  </si>
  <si>
    <t xml:space="preserve">ANTIGUA </t>
  </si>
  <si>
    <t>PANAMA</t>
  </si>
  <si>
    <t>SIERRA LEONE</t>
  </si>
  <si>
    <t>ANDORAN</t>
  </si>
  <si>
    <t>BRUNEY</t>
  </si>
  <si>
    <t>STATELESS</t>
  </si>
  <si>
    <t>MALDIVES</t>
  </si>
  <si>
    <t>DJIBOUTI</t>
  </si>
  <si>
    <t>ERITREA</t>
  </si>
  <si>
    <t>GUATEMALA</t>
  </si>
  <si>
    <t>SEYCHELLES</t>
  </si>
  <si>
    <t>AFGHANISTAN</t>
  </si>
  <si>
    <t>BELIZE</t>
  </si>
  <si>
    <t>MACAO</t>
  </si>
  <si>
    <t>VANUATU</t>
  </si>
  <si>
    <t>SAMOA</t>
  </si>
  <si>
    <t>SURINAME</t>
  </si>
  <si>
    <t>GRENADA</t>
  </si>
  <si>
    <t>GUYANA</t>
  </si>
  <si>
    <t>LAOS</t>
  </si>
  <si>
    <t>BARBADOS</t>
  </si>
  <si>
    <t>BHUTAN</t>
  </si>
  <si>
    <t>HONDURAS</t>
  </si>
  <si>
    <t>PARAGUAY</t>
  </si>
  <si>
    <t>BENINOISE</t>
  </si>
  <si>
    <t>HAITI</t>
  </si>
  <si>
    <t>CAMBODIA</t>
  </si>
  <si>
    <t>KIRIBATI</t>
  </si>
  <si>
    <t>KOREA, DEMOCRATIC PEOPLE'S REPUBLIC</t>
  </si>
  <si>
    <t>NICARAGUA</t>
  </si>
  <si>
    <t>CYMAN ISLAND</t>
  </si>
  <si>
    <t>MALAGASY</t>
  </si>
  <si>
    <t>YUGOSLAVIAN</t>
  </si>
  <si>
    <t>GUINEA-BISSAU</t>
  </si>
  <si>
    <t>VATICAN CITY (HOLY CITY)</t>
  </si>
  <si>
    <t>PAPUA GUINEA</t>
  </si>
  <si>
    <t>TURKMENISTAN</t>
  </si>
  <si>
    <t>VIRGIN ISLAND</t>
  </si>
  <si>
    <t>BURMA</t>
  </si>
  <si>
    <t>WESTERN SAHARA</t>
  </si>
  <si>
    <t>EQUATORIAL  GUINEA</t>
  </si>
  <si>
    <t>FIJI</t>
  </si>
  <si>
    <t>SAN MARINO</t>
  </si>
  <si>
    <t>TONGA</t>
  </si>
  <si>
    <t>Table 1: SUMMARY OF TOURIST ARRIVALS BY MONTH - NUMBERS</t>
  </si>
  <si>
    <t>Table 1b: MONTHLY TOURIST ARRIVALS BY NATIONALITY 2021 - NUMBERS</t>
  </si>
  <si>
    <t>Table 2: CEMENT PRODUCTION  - TONS</t>
  </si>
  <si>
    <t>Table 3: VOICE TRAFFIC MINUTES</t>
  </si>
  <si>
    <t>Table 4: ELECTRICITY GENERATION - KWH</t>
  </si>
  <si>
    <t>Table 5: INDEX OF INDUSTRIAL PRODUCTION: 2018Q4 = 100</t>
  </si>
  <si>
    <t>ISIC REVISION 4</t>
  </si>
  <si>
    <t>Nationality</t>
  </si>
  <si>
    <t xml:space="preserve">SLOVAKIA </t>
  </si>
  <si>
    <t xml:space="preserve">CROATIA </t>
  </si>
  <si>
    <t xml:space="preserve">BOSNIA </t>
  </si>
  <si>
    <t xml:space="preserve">IRAN </t>
  </si>
  <si>
    <t>MACEDONIA</t>
  </si>
  <si>
    <t xml:space="preserve">LIBYAN </t>
  </si>
  <si>
    <t>MOLDOVA</t>
  </si>
  <si>
    <t xml:space="preserve">PALESTINIAN </t>
  </si>
  <si>
    <t>FALKLAND ISLAND</t>
  </si>
  <si>
    <t>ANGUILLA</t>
  </si>
  <si>
    <t>ST.VINCENTIAN</t>
  </si>
  <si>
    <t>TIMOLESE</t>
  </si>
  <si>
    <t>BERMUDA</t>
  </si>
  <si>
    <t>SAOTOME</t>
  </si>
  <si>
    <t>ST. PEIRRE</t>
  </si>
  <si>
    <t>SOLOMON</t>
  </si>
  <si>
    <t>UNITED ARAB EMIRATES</t>
  </si>
  <si>
    <t>SLOVAKIA (SLOVAK REPUBLIC)</t>
  </si>
  <si>
    <t>UNITED ARAB EMIRATE</t>
  </si>
  <si>
    <t>CROATIA (HRVATSKA)</t>
  </si>
  <si>
    <t>MACEDONIA, FORMER YUGOSLAV REPUBLIC</t>
  </si>
  <si>
    <t>KYRGYZTSANI</t>
  </si>
  <si>
    <t>MOLDOVA, REPUBLIC</t>
  </si>
  <si>
    <t>PALESTINIAN TERRITORY, OCCUPIED</t>
  </si>
  <si>
    <t>ANTIGUA</t>
  </si>
  <si>
    <t>TIMOR-LESTE</t>
  </si>
  <si>
    <t>BOSNIA AND HERZEGOWINA</t>
  </si>
  <si>
    <t>IRAN (ISLAMIC REPUBLIC)</t>
  </si>
  <si>
    <t>Table 1b: MONTHLY TOURIST ARRIVALS BY NATIONALITY 2022 - NUMBERS</t>
  </si>
  <si>
    <t>LIBYAN ARAB JAMAHIRIYA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</si>
</sst>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Sh&quot;#,##0;\-&quot;TSh&quot;#,##0"/>
    <numFmt numFmtId="165" formatCode="&quot;TSh&quot;#,##0;[Red]\-&quot;TSh&quot;#,##0"/>
    <numFmt numFmtId="166" formatCode="&quot;TSh&quot;#,##0.00;\-&quot;TSh&quot;#,##0.00"/>
    <numFmt numFmtId="167" formatCode="&quot;TSh&quot;#,##0.00;[Red]\-&quot;TSh&quot;#,##0.00"/>
    <numFmt numFmtId="168" formatCode="_-&quot;TSh&quot;* #,##0_-;\-&quot;TSh&quot;* #,##0_-;_-&quot;TSh&quot;* &quot;-&quot;_-;_-@_-"/>
    <numFmt numFmtId="169" formatCode="_-* #,##0_-;\-* #,##0_-;_-* &quot;-&quot;_-;_-@_-"/>
    <numFmt numFmtId="170" formatCode="_-&quot;TSh&quot;* #,##0.00_-;\-&quot;TSh&quot;* #,##0.00_-;_-&quot;TSh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#,##0.0_);\(#,##0.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i/>
      <sz val="9"/>
      <color theme="1"/>
      <name val="Arial Narrow"/>
      <family val="2"/>
    </font>
    <font>
      <sz val="11"/>
      <color rgb="FF000000"/>
      <name val="Calibri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ashed"/>
      <top style="dashed"/>
      <bottom>
        <color indexed="63"/>
      </bottom>
    </border>
    <border>
      <left/>
      <right style="thin"/>
      <top style="thin"/>
      <bottom style="thin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178" fontId="46" fillId="0" borderId="0" xfId="42" applyNumberFormat="1" applyFont="1" applyAlignment="1">
      <alignment/>
    </xf>
    <xf numFmtId="178" fontId="47" fillId="0" borderId="0" xfId="42" applyNumberFormat="1" applyFont="1" applyAlignment="1">
      <alignment/>
    </xf>
    <xf numFmtId="178" fontId="48" fillId="0" borderId="0" xfId="42" applyNumberFormat="1" applyFont="1" applyAlignment="1">
      <alignment wrapText="1"/>
    </xf>
    <xf numFmtId="178" fontId="47" fillId="0" borderId="0" xfId="42" applyNumberFormat="1" applyFont="1" applyBorder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3" fontId="46" fillId="0" borderId="0" xfId="0" applyNumberFormat="1" applyFont="1" applyFill="1" applyAlignment="1">
      <alignment/>
    </xf>
    <xf numFmtId="0" fontId="46" fillId="0" borderId="0" xfId="0" applyFont="1" applyBorder="1" applyAlignment="1">
      <alignment/>
    </xf>
    <xf numFmtId="0" fontId="49" fillId="0" borderId="0" xfId="0" applyFont="1" applyAlignment="1">
      <alignment/>
    </xf>
    <xf numFmtId="178" fontId="0" fillId="0" borderId="0" xfId="42" applyNumberFormat="1" applyFont="1" applyAlignment="1">
      <alignment/>
    </xf>
    <xf numFmtId="178" fontId="50" fillId="0" borderId="0" xfId="42" applyNumberFormat="1" applyFont="1" applyAlignment="1">
      <alignment/>
    </xf>
    <xf numFmtId="3" fontId="46" fillId="0" borderId="0" xfId="42" applyNumberFormat="1" applyFont="1" applyAlignment="1">
      <alignment/>
    </xf>
    <xf numFmtId="178" fontId="6" fillId="0" borderId="0" xfId="42" applyNumberFormat="1" applyFont="1" applyAlignment="1">
      <alignment/>
    </xf>
    <xf numFmtId="0" fontId="46" fillId="8" borderId="0" xfId="0" applyFont="1" applyFill="1" applyBorder="1" applyAlignment="1">
      <alignment/>
    </xf>
    <xf numFmtId="178" fontId="46" fillId="8" borderId="0" xfId="42" applyNumberFormat="1" applyFont="1" applyFill="1" applyAlignment="1">
      <alignment horizontal="center"/>
    </xf>
    <xf numFmtId="0" fontId="46" fillId="8" borderId="10" xfId="0" applyFont="1" applyFill="1" applyBorder="1" applyAlignment="1">
      <alignment/>
    </xf>
    <xf numFmtId="178" fontId="47" fillId="8" borderId="10" xfId="42" applyNumberFormat="1" applyFont="1" applyFill="1" applyBorder="1" applyAlignment="1">
      <alignment/>
    </xf>
    <xf numFmtId="0" fontId="47" fillId="8" borderId="10" xfId="42" applyNumberFormat="1" applyFont="1" applyFill="1" applyBorder="1" applyAlignment="1">
      <alignment/>
    </xf>
    <xf numFmtId="0" fontId="47" fillId="8" borderId="10" xfId="42" applyNumberFormat="1" applyFont="1" applyFill="1" applyBorder="1" applyAlignment="1">
      <alignment horizontal="right"/>
    </xf>
    <xf numFmtId="1" fontId="2" fillId="8" borderId="10" xfId="42" applyNumberFormat="1" applyFont="1" applyFill="1" applyBorder="1" applyAlignment="1">
      <alignment vertical="center" wrapText="1"/>
    </xf>
    <xf numFmtId="178" fontId="46" fillId="13" borderId="0" xfId="42" applyNumberFormat="1" applyFont="1" applyFill="1" applyAlignment="1">
      <alignment/>
    </xf>
    <xf numFmtId="178" fontId="47" fillId="13" borderId="0" xfId="42" applyNumberFormat="1" applyFont="1" applyFill="1" applyAlignment="1">
      <alignment horizontal="left"/>
    </xf>
    <xf numFmtId="178" fontId="2" fillId="8" borderId="10" xfId="42" applyNumberFormat="1" applyFont="1" applyFill="1" applyBorder="1" applyAlignment="1">
      <alignment vertical="center"/>
    </xf>
    <xf numFmtId="0" fontId="46" fillId="13" borderId="0" xfId="0" applyFont="1" applyFill="1" applyAlignment="1">
      <alignment/>
    </xf>
    <xf numFmtId="0" fontId="47" fillId="13" borderId="0" xfId="0" applyFont="1" applyFill="1" applyAlignment="1">
      <alignment/>
    </xf>
    <xf numFmtId="3" fontId="46" fillId="8" borderId="10" xfId="0" applyNumberFormat="1" applyFont="1" applyFill="1" applyBorder="1" applyAlignment="1">
      <alignment/>
    </xf>
    <xf numFmtId="178" fontId="47" fillId="13" borderId="0" xfId="42" applyNumberFormat="1" applyFont="1" applyFill="1" applyAlignment="1">
      <alignment/>
    </xf>
    <xf numFmtId="178" fontId="46" fillId="33" borderId="0" xfId="42" applyNumberFormat="1" applyFont="1" applyFill="1" applyAlignment="1">
      <alignment/>
    </xf>
    <xf numFmtId="3" fontId="46" fillId="33" borderId="0" xfId="42" applyNumberFormat="1" applyFont="1" applyFill="1" applyAlignment="1">
      <alignment/>
    </xf>
    <xf numFmtId="178" fontId="46" fillId="0" borderId="10" xfId="42" applyNumberFormat="1" applyFont="1" applyBorder="1" applyAlignment="1">
      <alignment/>
    </xf>
    <xf numFmtId="178" fontId="46" fillId="8" borderId="10" xfId="42" applyNumberFormat="1" applyFont="1" applyFill="1" applyBorder="1" applyAlignment="1">
      <alignment vertical="top"/>
    </xf>
    <xf numFmtId="0" fontId="46" fillId="13" borderId="10" xfId="0" applyFont="1" applyFill="1" applyBorder="1" applyAlignment="1">
      <alignment/>
    </xf>
    <xf numFmtId="0" fontId="46" fillId="13" borderId="10" xfId="0" applyFont="1" applyFill="1" applyBorder="1" applyAlignment="1">
      <alignment horizontal="center"/>
    </xf>
    <xf numFmtId="178" fontId="46" fillId="8" borderId="11" xfId="42" applyNumberFormat="1" applyFont="1" applyFill="1" applyBorder="1" applyAlignment="1">
      <alignment vertical="top"/>
    </xf>
    <xf numFmtId="0" fontId="46" fillId="0" borderId="12" xfId="42" applyNumberFormat="1" applyFont="1" applyBorder="1" applyAlignment="1">
      <alignment horizontal="center" vertical="center"/>
    </xf>
    <xf numFmtId="178" fontId="46" fillId="0" borderId="13" xfId="42" applyNumberFormat="1" applyFont="1" applyBorder="1" applyAlignment="1">
      <alignment/>
    </xf>
    <xf numFmtId="178" fontId="46" fillId="0" borderId="14" xfId="42" applyNumberFormat="1" applyFont="1" applyBorder="1" applyAlignment="1">
      <alignment/>
    </xf>
    <xf numFmtId="178" fontId="46" fillId="0" borderId="15" xfId="42" applyNumberFormat="1" applyFont="1" applyBorder="1" applyAlignment="1">
      <alignment/>
    </xf>
    <xf numFmtId="178" fontId="46" fillId="0" borderId="16" xfId="42" applyNumberFormat="1" applyFont="1" applyBorder="1" applyAlignment="1">
      <alignment/>
    </xf>
    <xf numFmtId="178" fontId="46" fillId="0" borderId="17" xfId="42" applyNumberFormat="1" applyFont="1" applyBorder="1" applyAlignment="1">
      <alignment/>
    </xf>
    <xf numFmtId="0" fontId="46" fillId="0" borderId="18" xfId="42" applyNumberFormat="1" applyFont="1" applyBorder="1" applyAlignment="1">
      <alignment horizontal="center" vertical="center"/>
    </xf>
    <xf numFmtId="178" fontId="46" fillId="0" borderId="19" xfId="42" applyNumberFormat="1" applyFont="1" applyBorder="1" applyAlignment="1">
      <alignment/>
    </xf>
    <xf numFmtId="0" fontId="46" fillId="0" borderId="10" xfId="42" applyNumberFormat="1" applyFont="1" applyBorder="1" applyAlignment="1">
      <alignment horizontal="center" vertical="center"/>
    </xf>
    <xf numFmtId="0" fontId="46" fillId="0" borderId="11" xfId="42" applyNumberFormat="1" applyFont="1" applyBorder="1" applyAlignment="1">
      <alignment horizontal="center" vertical="center"/>
    </xf>
    <xf numFmtId="178" fontId="46" fillId="0" borderId="20" xfId="42" applyNumberFormat="1" applyFont="1" applyBorder="1" applyAlignment="1">
      <alignment/>
    </xf>
    <xf numFmtId="0" fontId="46" fillId="0" borderId="13" xfId="42" applyNumberFormat="1" applyFont="1" applyBorder="1" applyAlignment="1">
      <alignment horizontal="center" vertical="center"/>
    </xf>
    <xf numFmtId="0" fontId="46" fillId="0" borderId="21" xfId="42" applyNumberFormat="1" applyFont="1" applyBorder="1" applyAlignment="1">
      <alignment horizontal="center" vertical="center"/>
    </xf>
    <xf numFmtId="178" fontId="46" fillId="0" borderId="22" xfId="42" applyNumberFormat="1" applyFont="1" applyBorder="1" applyAlignment="1">
      <alignment/>
    </xf>
    <xf numFmtId="178" fontId="46" fillId="0" borderId="23" xfId="42" applyNumberFormat="1" applyFont="1" applyBorder="1" applyAlignment="1">
      <alignment/>
    </xf>
    <xf numFmtId="3" fontId="46" fillId="8" borderId="11" xfId="0" applyNumberFormat="1" applyFont="1" applyFill="1" applyBorder="1" applyAlignment="1">
      <alignment horizontal="center" vertical="top" wrapText="1"/>
    </xf>
    <xf numFmtId="3" fontId="46" fillId="8" borderId="11" xfId="0" applyNumberFormat="1" applyFont="1" applyFill="1" applyBorder="1" applyAlignment="1">
      <alignment horizontal="left" vertical="top" wrapText="1"/>
    </xf>
    <xf numFmtId="0" fontId="46" fillId="33" borderId="24" xfId="42" applyNumberFormat="1" applyFont="1" applyFill="1" applyBorder="1" applyAlignment="1">
      <alignment horizontal="center" vertical="center"/>
    </xf>
    <xf numFmtId="178" fontId="46" fillId="33" borderId="25" xfId="42" applyNumberFormat="1" applyFont="1" applyFill="1" applyBorder="1" applyAlignment="1">
      <alignment/>
    </xf>
    <xf numFmtId="178" fontId="46" fillId="33" borderId="26" xfId="42" applyNumberFormat="1" applyFont="1" applyFill="1" applyBorder="1" applyAlignment="1">
      <alignment/>
    </xf>
    <xf numFmtId="178" fontId="46" fillId="33" borderId="27" xfId="42" applyNumberFormat="1" applyFont="1" applyFill="1" applyBorder="1" applyAlignment="1">
      <alignment/>
    </xf>
    <xf numFmtId="178" fontId="48" fillId="33" borderId="0" xfId="42" applyNumberFormat="1" applyFont="1" applyFill="1" applyAlignment="1">
      <alignment wrapText="1"/>
    </xf>
    <xf numFmtId="0" fontId="46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3" fontId="46" fillId="33" borderId="0" xfId="0" applyNumberFormat="1" applyFont="1" applyFill="1" applyAlignment="1">
      <alignment/>
    </xf>
    <xf numFmtId="0" fontId="46" fillId="33" borderId="12" xfId="42" applyNumberFormat="1" applyFont="1" applyFill="1" applyBorder="1" applyAlignment="1">
      <alignment horizontal="center" vertical="center"/>
    </xf>
    <xf numFmtId="178" fontId="46" fillId="33" borderId="13" xfId="42" applyNumberFormat="1" applyFont="1" applyFill="1" applyBorder="1" applyAlignment="1">
      <alignment/>
    </xf>
    <xf numFmtId="178" fontId="46" fillId="33" borderId="14" xfId="42" applyNumberFormat="1" applyFont="1" applyFill="1" applyBorder="1" applyAlignment="1">
      <alignment/>
    </xf>
    <xf numFmtId="178" fontId="46" fillId="33" borderId="15" xfId="42" applyNumberFormat="1" applyFont="1" applyFill="1" applyBorder="1" applyAlignment="1">
      <alignment/>
    </xf>
    <xf numFmtId="0" fontId="46" fillId="33" borderId="25" xfId="42" applyNumberFormat="1" applyFont="1" applyFill="1" applyBorder="1" applyAlignment="1">
      <alignment horizontal="center" vertical="center"/>
    </xf>
    <xf numFmtId="0" fontId="46" fillId="33" borderId="13" xfId="42" applyNumberFormat="1" applyFont="1" applyFill="1" applyBorder="1" applyAlignment="1">
      <alignment horizontal="center" vertical="center"/>
    </xf>
    <xf numFmtId="179" fontId="46" fillId="0" borderId="0" xfId="42" applyNumberFormat="1" applyFont="1" applyAlignment="1">
      <alignment/>
    </xf>
    <xf numFmtId="3" fontId="46" fillId="33" borderId="0" xfId="0" applyNumberFormat="1" applyFont="1" applyFill="1" applyBorder="1" applyAlignment="1">
      <alignment horizontal="right"/>
    </xf>
    <xf numFmtId="3" fontId="46" fillId="0" borderId="0" xfId="0" applyNumberFormat="1" applyFont="1" applyBorder="1" applyAlignment="1">
      <alignment horizontal="right"/>
    </xf>
    <xf numFmtId="3" fontId="46" fillId="33" borderId="0" xfId="0" applyNumberFormat="1" applyFont="1" applyFill="1" applyBorder="1" applyAlignment="1">
      <alignment/>
    </xf>
    <xf numFmtId="3" fontId="46" fillId="0" borderId="0" xfId="42" applyNumberFormat="1" applyFont="1" applyAlignment="1">
      <alignment/>
    </xf>
    <xf numFmtId="3" fontId="46" fillId="0" borderId="0" xfId="42" applyNumberFormat="1" applyFont="1" applyAlignment="1">
      <alignment horizontal="right"/>
    </xf>
    <xf numFmtId="3" fontId="2" fillId="8" borderId="10" xfId="42" applyNumberFormat="1" applyFont="1" applyFill="1" applyBorder="1" applyAlignment="1">
      <alignment vertical="center"/>
    </xf>
    <xf numFmtId="178" fontId="47" fillId="13" borderId="0" xfId="44" applyNumberFormat="1" applyFont="1" applyFill="1" applyAlignment="1">
      <alignment horizontal="left"/>
    </xf>
    <xf numFmtId="178" fontId="47" fillId="8" borderId="10" xfId="44" applyNumberFormat="1" applyFont="1" applyFill="1" applyBorder="1" applyAlignment="1">
      <alignment/>
    </xf>
    <xf numFmtId="178" fontId="47" fillId="8" borderId="10" xfId="44" applyNumberFormat="1" applyFont="1" applyFill="1" applyBorder="1" applyAlignment="1">
      <alignment horizontal="center"/>
    </xf>
    <xf numFmtId="178" fontId="46" fillId="0" borderId="0" xfId="44" applyNumberFormat="1" applyFont="1" applyAlignment="1">
      <alignment/>
    </xf>
    <xf numFmtId="3" fontId="46" fillId="0" borderId="0" xfId="44" applyNumberFormat="1" applyFont="1" applyAlignment="1">
      <alignment/>
    </xf>
    <xf numFmtId="178" fontId="46" fillId="33" borderId="0" xfId="44" applyNumberFormat="1" applyFont="1" applyFill="1" applyAlignment="1">
      <alignment/>
    </xf>
    <xf numFmtId="3" fontId="46" fillId="33" borderId="0" xfId="44" applyNumberFormat="1" applyFont="1" applyFill="1" applyAlignment="1">
      <alignment/>
    </xf>
    <xf numFmtId="3" fontId="46" fillId="33" borderId="0" xfId="44" applyNumberFormat="1" applyFont="1" applyFill="1" applyAlignment="1">
      <alignment horizontal="right"/>
    </xf>
    <xf numFmtId="0" fontId="51" fillId="0" borderId="0" xfId="0" applyFont="1" applyBorder="1" applyAlignment="1">
      <alignment vertical="center"/>
    </xf>
    <xf numFmtId="178" fontId="46" fillId="0" borderId="0" xfId="44" applyNumberFormat="1" applyFont="1" applyFill="1" applyAlignment="1">
      <alignment/>
    </xf>
    <xf numFmtId="3" fontId="46" fillId="0" borderId="0" xfId="44" applyNumberFormat="1" applyFont="1" applyFill="1" applyAlignment="1">
      <alignment/>
    </xf>
    <xf numFmtId="3" fontId="47" fillId="8" borderId="10" xfId="44" applyNumberFormat="1" applyFont="1" applyFill="1" applyBorder="1" applyAlignment="1">
      <alignment/>
    </xf>
    <xf numFmtId="178" fontId="50" fillId="0" borderId="0" xfId="44" applyNumberFormat="1" applyFont="1" applyAlignment="1">
      <alignment/>
    </xf>
    <xf numFmtId="0" fontId="52" fillId="13" borderId="28" xfId="0" applyFont="1" applyFill="1" applyBorder="1" applyAlignment="1">
      <alignment/>
    </xf>
    <xf numFmtId="37" fontId="46" fillId="0" borderId="0" xfId="42" applyNumberFormat="1" applyFont="1" applyAlignment="1">
      <alignment/>
    </xf>
    <xf numFmtId="178" fontId="46" fillId="33" borderId="0" xfId="44" applyNumberFormat="1" applyFont="1" applyFill="1" applyAlignment="1">
      <alignment/>
    </xf>
    <xf numFmtId="178" fontId="46" fillId="34" borderId="0" xfId="44" applyNumberFormat="1" applyFont="1" applyFill="1" applyAlignment="1">
      <alignment/>
    </xf>
    <xf numFmtId="1" fontId="46" fillId="33" borderId="0" xfId="0" applyNumberFormat="1" applyFont="1" applyFill="1" applyAlignment="1">
      <alignment/>
    </xf>
    <xf numFmtId="178" fontId="7" fillId="33" borderId="0" xfId="44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178" fontId="46" fillId="33" borderId="10" xfId="44" applyNumberFormat="1" applyFont="1" applyFill="1" applyBorder="1" applyAlignment="1">
      <alignment/>
    </xf>
    <xf numFmtId="3" fontId="46" fillId="33" borderId="10" xfId="42" applyNumberFormat="1" applyFont="1" applyFill="1" applyBorder="1" applyAlignment="1">
      <alignment/>
    </xf>
    <xf numFmtId="186" fontId="46" fillId="0" borderId="0" xfId="42" applyNumberFormat="1" applyFont="1" applyAlignment="1">
      <alignment/>
    </xf>
    <xf numFmtId="0" fontId="46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46" fillId="0" borderId="0" xfId="42" applyNumberFormat="1" applyFont="1" applyAlignment="1">
      <alignment horizontal="center" vertical="center"/>
    </xf>
    <xf numFmtId="0" fontId="46" fillId="0" borderId="0" xfId="42" applyNumberFormat="1" applyFont="1" applyBorder="1" applyAlignment="1">
      <alignment horizontal="center" vertical="center"/>
    </xf>
    <xf numFmtId="0" fontId="46" fillId="0" borderId="28" xfId="42" applyNumberFormat="1" applyFont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omma 5 2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 2 2" xfId="63"/>
    <cellStyle name="Normal 24" xfId="64"/>
    <cellStyle name="Normal 3" xfId="65"/>
    <cellStyle name="Normal 4" xfId="66"/>
    <cellStyle name="Note" xfId="67"/>
    <cellStyle name="Output" xfId="68"/>
    <cellStyle name="Percent" xfId="69"/>
    <cellStyle name="Percent 2" xfId="70"/>
    <cellStyle name="Percent 3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5"/>
  <sheetViews>
    <sheetView showGridLines="0" tabSelected="1" zoomScalePageLayoutView="0" workbookViewId="0" topLeftCell="A1">
      <selection activeCell="N11" sqref="N11"/>
    </sheetView>
  </sheetViews>
  <sheetFormatPr defaultColWidth="9.140625" defaultRowHeight="15"/>
  <cols>
    <col min="1" max="1" width="40.00390625" style="1" customWidth="1"/>
    <col min="2" max="5" width="10.57421875" style="1" bestFit="1" customWidth="1"/>
    <col min="6" max="6" width="9.8515625" style="1" customWidth="1"/>
    <col min="7" max="7" width="10.00390625" style="1" bestFit="1" customWidth="1"/>
    <col min="8" max="8" width="10.140625" style="1" customWidth="1"/>
    <col min="9" max="9" width="10.00390625" style="1" customWidth="1"/>
    <col min="10" max="16384" width="9.140625" style="1" customWidth="1"/>
  </cols>
  <sheetData>
    <row r="1" spans="1:9" ht="16.5">
      <c r="A1" s="27" t="s">
        <v>21</v>
      </c>
      <c r="B1" s="27"/>
      <c r="C1" s="27"/>
      <c r="D1" s="27"/>
      <c r="E1" s="27"/>
      <c r="F1" s="27"/>
      <c r="G1" s="27"/>
      <c r="H1" s="21"/>
      <c r="I1" s="21"/>
    </row>
    <row r="2" spans="1:9" ht="16.5">
      <c r="A2" s="22" t="s">
        <v>228</v>
      </c>
      <c r="B2" s="21"/>
      <c r="C2" s="21"/>
      <c r="D2" s="21"/>
      <c r="E2" s="21"/>
      <c r="F2" s="21"/>
      <c r="G2" s="21"/>
      <c r="H2" s="21"/>
      <c r="I2" s="21"/>
    </row>
    <row r="3" spans="1:9" s="2" customFormat="1" ht="16.5">
      <c r="A3" s="17"/>
      <c r="B3" s="18">
        <v>2015</v>
      </c>
      <c r="C3" s="18">
        <v>2016</v>
      </c>
      <c r="D3" s="18">
        <v>2017</v>
      </c>
      <c r="E3" s="18">
        <v>2018</v>
      </c>
      <c r="F3" s="19">
        <v>2019</v>
      </c>
      <c r="G3" s="19">
        <v>2020</v>
      </c>
      <c r="H3" s="19">
        <v>2021</v>
      </c>
      <c r="I3" s="19">
        <v>2022</v>
      </c>
    </row>
    <row r="4" spans="1:10" ht="16.5">
      <c r="A4" s="28" t="s">
        <v>8</v>
      </c>
      <c r="B4" s="56">
        <v>98710</v>
      </c>
      <c r="C4" s="28">
        <v>99815</v>
      </c>
      <c r="D4" s="28">
        <v>121280</v>
      </c>
      <c r="E4" s="28">
        <v>133795</v>
      </c>
      <c r="F4" s="28">
        <v>108027</v>
      </c>
      <c r="G4" s="28">
        <v>132684</v>
      </c>
      <c r="H4" s="29">
        <v>79116</v>
      </c>
      <c r="I4" s="29">
        <v>94441</v>
      </c>
      <c r="J4" s="9"/>
    </row>
    <row r="5" spans="1:10" ht="16.5">
      <c r="A5" s="1" t="s">
        <v>9</v>
      </c>
      <c r="B5" s="3">
        <v>88939</v>
      </c>
      <c r="C5" s="1">
        <v>91485</v>
      </c>
      <c r="D5" s="1">
        <v>101168</v>
      </c>
      <c r="E5" s="1">
        <v>107835</v>
      </c>
      <c r="F5" s="1">
        <v>122929</v>
      </c>
      <c r="G5" s="1">
        <v>137204</v>
      </c>
      <c r="H5" s="12">
        <v>79730</v>
      </c>
      <c r="I5" s="12">
        <v>101042</v>
      </c>
      <c r="J5" s="9"/>
    </row>
    <row r="6" spans="1:10" ht="16.5">
      <c r="A6" s="28" t="s">
        <v>10</v>
      </c>
      <c r="B6" s="56">
        <v>77841</v>
      </c>
      <c r="C6" s="28">
        <v>93068</v>
      </c>
      <c r="D6" s="28">
        <v>98295</v>
      </c>
      <c r="E6" s="28">
        <v>123256</v>
      </c>
      <c r="F6" s="28">
        <v>108323</v>
      </c>
      <c r="G6" s="28">
        <v>66581</v>
      </c>
      <c r="H6" s="29">
        <v>72285</v>
      </c>
      <c r="I6" s="29">
        <v>93889</v>
      </c>
      <c r="J6" s="9"/>
    </row>
    <row r="7" spans="1:10" ht="16.5">
      <c r="A7" s="1" t="s">
        <v>11</v>
      </c>
      <c r="B7" s="3">
        <v>67447</v>
      </c>
      <c r="C7" s="1">
        <v>76527</v>
      </c>
      <c r="D7" s="1">
        <v>86652</v>
      </c>
      <c r="E7" s="1">
        <v>92876</v>
      </c>
      <c r="F7" s="1">
        <v>95212</v>
      </c>
      <c r="G7" s="1">
        <v>7105</v>
      </c>
      <c r="H7" s="12">
        <v>43966</v>
      </c>
      <c r="I7" s="12">
        <v>79405</v>
      </c>
      <c r="J7" s="9"/>
    </row>
    <row r="8" spans="1:10" ht="16.5">
      <c r="A8" s="28" t="s">
        <v>0</v>
      </c>
      <c r="B8" s="56">
        <v>81538</v>
      </c>
      <c r="C8" s="28">
        <v>76120</v>
      </c>
      <c r="D8" s="28">
        <v>78016</v>
      </c>
      <c r="E8" s="28">
        <v>91374</v>
      </c>
      <c r="F8" s="28">
        <v>80172</v>
      </c>
      <c r="G8" s="28">
        <v>5529</v>
      </c>
      <c r="H8" s="29">
        <v>42173</v>
      </c>
      <c r="I8" s="29">
        <v>89271</v>
      </c>
      <c r="J8" s="9"/>
    </row>
    <row r="9" spans="1:10" ht="14.25" customHeight="1">
      <c r="A9" s="1" t="s">
        <v>12</v>
      </c>
      <c r="B9" s="3">
        <v>90236</v>
      </c>
      <c r="C9" s="1">
        <v>89383</v>
      </c>
      <c r="D9" s="1">
        <v>92442</v>
      </c>
      <c r="E9" s="1">
        <v>117802</v>
      </c>
      <c r="F9" s="1">
        <v>121173</v>
      </c>
      <c r="G9" s="1">
        <v>9671</v>
      </c>
      <c r="H9" s="12">
        <v>57689</v>
      </c>
      <c r="I9" s="12">
        <v>117349</v>
      </c>
      <c r="J9" s="9"/>
    </row>
    <row r="10" spans="1:15" ht="16.5">
      <c r="A10" s="28" t="s">
        <v>13</v>
      </c>
      <c r="B10" s="28">
        <v>91896</v>
      </c>
      <c r="C10" s="28">
        <v>126681</v>
      </c>
      <c r="D10" s="28">
        <v>131583</v>
      </c>
      <c r="E10" s="28">
        <v>148557</v>
      </c>
      <c r="F10" s="28">
        <v>156664</v>
      </c>
      <c r="G10" s="28">
        <v>17136</v>
      </c>
      <c r="H10" s="29">
        <v>81307</v>
      </c>
      <c r="I10" s="29">
        <v>166736</v>
      </c>
      <c r="J10" s="9"/>
      <c r="O10" s="95"/>
    </row>
    <row r="11" spans="1:17" ht="16.5">
      <c r="A11" s="1" t="s">
        <v>14</v>
      </c>
      <c r="B11" s="1">
        <v>142885</v>
      </c>
      <c r="C11" s="1">
        <v>119453</v>
      </c>
      <c r="D11" s="1">
        <v>131388</v>
      </c>
      <c r="E11" s="1">
        <v>157312</v>
      </c>
      <c r="F11" s="1">
        <v>155734</v>
      </c>
      <c r="G11" s="1">
        <v>24863</v>
      </c>
      <c r="H11" s="12">
        <v>87397</v>
      </c>
      <c r="I11" s="12"/>
      <c r="J11" s="9"/>
      <c r="Q11" s="95"/>
    </row>
    <row r="12" spans="1:10" ht="16.5">
      <c r="A12" s="28" t="s">
        <v>15</v>
      </c>
      <c r="B12" s="28">
        <v>100829</v>
      </c>
      <c r="C12" s="28">
        <v>121264</v>
      </c>
      <c r="D12" s="28">
        <v>110962</v>
      </c>
      <c r="E12" s="28">
        <v>150953</v>
      </c>
      <c r="F12" s="28">
        <v>143690</v>
      </c>
      <c r="G12" s="28">
        <v>29566</v>
      </c>
      <c r="H12" s="29">
        <v>80733</v>
      </c>
      <c r="I12" s="29"/>
      <c r="J12" s="9"/>
    </row>
    <row r="13" spans="1:10" ht="16.5">
      <c r="A13" s="1" t="s">
        <v>16</v>
      </c>
      <c r="B13" s="1">
        <v>84121</v>
      </c>
      <c r="C13" s="1">
        <v>134054</v>
      </c>
      <c r="D13" s="1">
        <v>122289</v>
      </c>
      <c r="E13" s="1">
        <v>120762</v>
      </c>
      <c r="F13" s="1">
        <v>133014</v>
      </c>
      <c r="G13" s="1">
        <v>41740</v>
      </c>
      <c r="H13" s="12">
        <v>92345</v>
      </c>
      <c r="I13" s="12"/>
      <c r="J13" s="10"/>
    </row>
    <row r="14" spans="1:10" ht="16.5">
      <c r="A14" s="28" t="s">
        <v>17</v>
      </c>
      <c r="B14" s="28">
        <v>96873</v>
      </c>
      <c r="C14" s="28">
        <v>121379</v>
      </c>
      <c r="D14" s="28">
        <v>109211</v>
      </c>
      <c r="E14" s="28">
        <v>111859</v>
      </c>
      <c r="F14" s="28">
        <v>124917</v>
      </c>
      <c r="G14" s="28">
        <v>61183</v>
      </c>
      <c r="H14" s="29">
        <v>92939</v>
      </c>
      <c r="I14" s="29"/>
      <c r="J14" s="10"/>
    </row>
    <row r="15" spans="1:10" ht="16.5">
      <c r="A15" s="1" t="s">
        <v>18</v>
      </c>
      <c r="B15" s="1">
        <v>115867</v>
      </c>
      <c r="C15" s="1">
        <v>135050</v>
      </c>
      <c r="D15" s="1">
        <v>143857</v>
      </c>
      <c r="E15" s="1">
        <v>149321</v>
      </c>
      <c r="F15" s="1">
        <v>160296</v>
      </c>
      <c r="G15" s="1">
        <v>87605</v>
      </c>
      <c r="H15" s="12">
        <v>113012</v>
      </c>
      <c r="I15" s="12"/>
      <c r="J15" s="10"/>
    </row>
    <row r="16" spans="1:12" s="2" customFormat="1" ht="16.5">
      <c r="A16" s="17" t="s">
        <v>1</v>
      </c>
      <c r="B16" s="17">
        <f aca="true" t="shared" si="0" ref="B16:H16">SUM(B4:B15)</f>
        <v>1137182</v>
      </c>
      <c r="C16" s="17">
        <f t="shared" si="0"/>
        <v>1284279</v>
      </c>
      <c r="D16" s="17">
        <f t="shared" si="0"/>
        <v>1327143</v>
      </c>
      <c r="E16" s="17">
        <f t="shared" si="0"/>
        <v>1505702</v>
      </c>
      <c r="F16" s="17">
        <f t="shared" si="0"/>
        <v>1510151</v>
      </c>
      <c r="G16" s="17">
        <f t="shared" si="0"/>
        <v>620867</v>
      </c>
      <c r="H16" s="17">
        <f t="shared" si="0"/>
        <v>922692</v>
      </c>
      <c r="I16" s="17">
        <f>SUM(I4:I15)</f>
        <v>742133</v>
      </c>
      <c r="L16" s="1"/>
    </row>
    <row r="17" spans="1:6" s="2" customFormat="1" ht="16.5">
      <c r="A17" s="11" t="s">
        <v>20</v>
      </c>
      <c r="B17" s="4"/>
      <c r="C17" s="4"/>
      <c r="D17" s="4"/>
      <c r="E17" s="4"/>
      <c r="F17" s="4"/>
    </row>
    <row r="18" spans="1:6" s="2" customFormat="1" ht="16.5">
      <c r="A18" s="11"/>
      <c r="B18" s="4"/>
      <c r="C18" s="4"/>
      <c r="D18" s="4"/>
      <c r="E18" s="4"/>
      <c r="F18" s="4"/>
    </row>
    <row r="19" spans="1:14" ht="16.5">
      <c r="A19" s="73" t="s">
        <v>264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ht="16.5">
      <c r="A20" s="74" t="s">
        <v>235</v>
      </c>
      <c r="B20" s="75" t="s">
        <v>8</v>
      </c>
      <c r="C20" s="75" t="s">
        <v>9</v>
      </c>
      <c r="D20" s="75" t="s">
        <v>10</v>
      </c>
      <c r="E20" s="75" t="s">
        <v>11</v>
      </c>
      <c r="F20" s="75" t="s">
        <v>0</v>
      </c>
      <c r="G20" s="75" t="s">
        <v>12</v>
      </c>
      <c r="H20" s="75" t="s">
        <v>13</v>
      </c>
      <c r="I20" s="75" t="s">
        <v>14</v>
      </c>
      <c r="J20" s="75" t="s">
        <v>15</v>
      </c>
      <c r="K20" s="75" t="s">
        <v>16</v>
      </c>
      <c r="L20" s="75" t="s">
        <v>17</v>
      </c>
      <c r="M20" s="75" t="s">
        <v>18</v>
      </c>
      <c r="N20" s="75" t="s">
        <v>2</v>
      </c>
    </row>
    <row r="21" spans="1:14" ht="16.5">
      <c r="A21" s="76" t="s">
        <v>32</v>
      </c>
      <c r="B21" s="6">
        <v>681</v>
      </c>
      <c r="C21" s="6">
        <v>712</v>
      </c>
      <c r="D21" s="6">
        <v>316</v>
      </c>
      <c r="E21" s="6">
        <v>219</v>
      </c>
      <c r="F21" s="6">
        <v>283</v>
      </c>
      <c r="G21" s="12">
        <v>463</v>
      </c>
      <c r="H21" s="12">
        <v>782</v>
      </c>
      <c r="I21" s="12"/>
      <c r="J21" s="12"/>
      <c r="K21" s="12"/>
      <c r="L21" s="12"/>
      <c r="M21" s="12"/>
      <c r="N21" s="12">
        <f>SUM(B21:M21)</f>
        <v>3456</v>
      </c>
    </row>
    <row r="22" spans="1:14" ht="16.5">
      <c r="A22" s="78" t="s">
        <v>33</v>
      </c>
      <c r="B22" s="59">
        <v>9437</v>
      </c>
      <c r="C22" s="59">
        <v>8985</v>
      </c>
      <c r="D22" s="59">
        <v>11750</v>
      </c>
      <c r="E22" s="59">
        <v>12523</v>
      </c>
      <c r="F22" s="59">
        <v>12693</v>
      </c>
      <c r="G22" s="59">
        <v>14178</v>
      </c>
      <c r="H22" s="29">
        <v>16654</v>
      </c>
      <c r="I22" s="29"/>
      <c r="J22" s="29"/>
      <c r="K22" s="29"/>
      <c r="L22" s="29"/>
      <c r="M22" s="29"/>
      <c r="N22" s="29">
        <f aca="true" t="shared" si="1" ref="N22:N85">SUM(B22:M22)</f>
        <v>86220</v>
      </c>
    </row>
    <row r="23" spans="1:14" ht="16.5">
      <c r="A23" s="76" t="s">
        <v>34</v>
      </c>
      <c r="B23" s="6">
        <v>8852</v>
      </c>
      <c r="C23" s="6">
        <v>7384</v>
      </c>
      <c r="D23" s="6">
        <v>7442</v>
      </c>
      <c r="E23" s="6">
        <v>6234</v>
      </c>
      <c r="F23" s="6">
        <v>8258</v>
      </c>
      <c r="G23" s="12">
        <v>8741</v>
      </c>
      <c r="H23" s="12">
        <v>7966</v>
      </c>
      <c r="I23" s="12"/>
      <c r="J23" s="12"/>
      <c r="K23" s="12"/>
      <c r="L23" s="12"/>
      <c r="M23" s="12"/>
      <c r="N23" s="12">
        <f t="shared" si="1"/>
        <v>54877</v>
      </c>
    </row>
    <row r="24" spans="1:14" ht="16.5">
      <c r="A24" s="78" t="s">
        <v>35</v>
      </c>
      <c r="B24" s="59">
        <v>3123</v>
      </c>
      <c r="C24" s="59">
        <v>1963</v>
      </c>
      <c r="D24" s="59">
        <v>3502</v>
      </c>
      <c r="E24" s="59">
        <v>3654</v>
      </c>
      <c r="F24" s="59">
        <v>4799</v>
      </c>
      <c r="G24" s="59">
        <v>4925</v>
      </c>
      <c r="H24" s="29">
        <v>5113</v>
      </c>
      <c r="I24" s="29"/>
      <c r="J24" s="29"/>
      <c r="K24" s="29"/>
      <c r="L24" s="29"/>
      <c r="M24" s="29"/>
      <c r="N24" s="29">
        <f t="shared" si="1"/>
        <v>27079</v>
      </c>
    </row>
    <row r="25" spans="1:14" ht="16.5">
      <c r="A25" s="76" t="s">
        <v>36</v>
      </c>
      <c r="B25" s="6">
        <v>7386</v>
      </c>
      <c r="C25" s="6">
        <v>9889</v>
      </c>
      <c r="D25" s="6">
        <v>4361</v>
      </c>
      <c r="E25" s="6">
        <v>420</v>
      </c>
      <c r="F25" s="6">
        <v>595</v>
      </c>
      <c r="G25" s="12">
        <v>2610</v>
      </c>
      <c r="H25" s="12">
        <v>3743</v>
      </c>
      <c r="I25" s="12"/>
      <c r="J25" s="12"/>
      <c r="K25" s="12"/>
      <c r="L25" s="12"/>
      <c r="M25" s="12"/>
      <c r="N25" s="12">
        <f t="shared" si="1"/>
        <v>29004</v>
      </c>
    </row>
    <row r="26" spans="1:14" ht="16.5">
      <c r="A26" s="78" t="s">
        <v>37</v>
      </c>
      <c r="B26" s="59">
        <v>3645</v>
      </c>
      <c r="C26" s="59">
        <v>4857</v>
      </c>
      <c r="D26" s="59">
        <v>4483</v>
      </c>
      <c r="E26" s="59">
        <v>3070</v>
      </c>
      <c r="F26" s="59">
        <v>5606</v>
      </c>
      <c r="G26" s="59">
        <v>12505</v>
      </c>
      <c r="H26" s="29">
        <v>17135</v>
      </c>
      <c r="I26" s="29"/>
      <c r="J26" s="29"/>
      <c r="K26" s="29"/>
      <c r="L26" s="29"/>
      <c r="M26" s="29"/>
      <c r="N26" s="29">
        <f t="shared" si="1"/>
        <v>51301</v>
      </c>
    </row>
    <row r="27" spans="1:14" ht="16.5">
      <c r="A27" s="76" t="s">
        <v>38</v>
      </c>
      <c r="B27" s="6">
        <v>3668</v>
      </c>
      <c r="C27" s="6">
        <v>3292</v>
      </c>
      <c r="D27" s="6">
        <v>3641</v>
      </c>
      <c r="E27" s="6">
        <v>3762</v>
      </c>
      <c r="F27" s="6">
        <v>3415</v>
      </c>
      <c r="G27" s="12">
        <v>3826</v>
      </c>
      <c r="H27" s="12">
        <v>4035</v>
      </c>
      <c r="I27" s="12"/>
      <c r="J27" s="12"/>
      <c r="K27" s="12"/>
      <c r="L27" s="12"/>
      <c r="M27" s="12"/>
      <c r="N27" s="12">
        <f t="shared" si="1"/>
        <v>25639</v>
      </c>
    </row>
    <row r="28" spans="1:14" ht="16.5">
      <c r="A28" s="78" t="s">
        <v>39</v>
      </c>
      <c r="B28" s="59">
        <v>2436</v>
      </c>
      <c r="C28" s="59">
        <v>1417</v>
      </c>
      <c r="D28" s="59">
        <v>2479</v>
      </c>
      <c r="E28" s="59">
        <v>2469</v>
      </c>
      <c r="F28" s="59">
        <v>2493</v>
      </c>
      <c r="G28" s="29">
        <v>2516</v>
      </c>
      <c r="H28" s="29">
        <v>3188</v>
      </c>
      <c r="I28" s="29"/>
      <c r="J28" s="29"/>
      <c r="K28" s="29"/>
      <c r="L28" s="29"/>
      <c r="M28" s="29"/>
      <c r="N28" s="29">
        <f t="shared" si="1"/>
        <v>16998</v>
      </c>
    </row>
    <row r="29" spans="1:14" ht="16.5">
      <c r="A29" s="76" t="s">
        <v>40</v>
      </c>
      <c r="B29" s="6">
        <v>3214</v>
      </c>
      <c r="C29" s="6">
        <v>2827</v>
      </c>
      <c r="D29" s="6">
        <v>3803</v>
      </c>
      <c r="E29" s="6">
        <v>3200</v>
      </c>
      <c r="F29" s="6">
        <v>4068</v>
      </c>
      <c r="G29" s="12">
        <v>3839</v>
      </c>
      <c r="H29" s="12">
        <v>3848</v>
      </c>
      <c r="I29" s="12"/>
      <c r="J29" s="12"/>
      <c r="K29" s="12"/>
      <c r="L29" s="12"/>
      <c r="M29" s="12"/>
      <c r="N29" s="12">
        <f t="shared" si="1"/>
        <v>24799</v>
      </c>
    </row>
    <row r="30" spans="1:14" ht="16.5">
      <c r="A30" s="78" t="s">
        <v>41</v>
      </c>
      <c r="B30" s="59">
        <v>6455</v>
      </c>
      <c r="C30" s="59">
        <v>8016</v>
      </c>
      <c r="D30" s="59">
        <v>6109</v>
      </c>
      <c r="E30" s="59">
        <v>3079</v>
      </c>
      <c r="F30" s="59">
        <v>4456</v>
      </c>
      <c r="G30" s="29">
        <v>6654</v>
      </c>
      <c r="H30" s="29">
        <v>12634</v>
      </c>
      <c r="I30" s="29"/>
      <c r="J30" s="29"/>
      <c r="K30" s="29"/>
      <c r="L30" s="29"/>
      <c r="M30" s="29"/>
      <c r="N30" s="29">
        <f t="shared" si="1"/>
        <v>47403</v>
      </c>
    </row>
    <row r="31" spans="1:14" ht="16.5">
      <c r="A31" s="76" t="s">
        <v>42</v>
      </c>
      <c r="B31" s="6">
        <v>2602</v>
      </c>
      <c r="C31" s="6">
        <v>2733</v>
      </c>
      <c r="D31" s="6">
        <v>2013</v>
      </c>
      <c r="E31" s="6">
        <v>2921</v>
      </c>
      <c r="F31" s="6">
        <v>3700</v>
      </c>
      <c r="G31" s="12">
        <v>2564</v>
      </c>
      <c r="H31" s="12">
        <v>4335</v>
      </c>
      <c r="I31" s="12"/>
      <c r="J31" s="12"/>
      <c r="K31" s="12"/>
      <c r="L31" s="12"/>
      <c r="M31" s="12"/>
      <c r="N31" s="12">
        <f t="shared" si="1"/>
        <v>20868</v>
      </c>
    </row>
    <row r="32" spans="1:14" ht="16.5">
      <c r="A32" s="78" t="s">
        <v>43</v>
      </c>
      <c r="B32" s="59">
        <v>2383</v>
      </c>
      <c r="C32" s="59">
        <v>2376</v>
      </c>
      <c r="D32" s="59">
        <v>2511</v>
      </c>
      <c r="E32" s="59">
        <v>2582</v>
      </c>
      <c r="F32" s="59">
        <v>4102</v>
      </c>
      <c r="G32" s="29">
        <v>3111</v>
      </c>
      <c r="H32" s="29">
        <v>4015</v>
      </c>
      <c r="I32" s="29"/>
      <c r="J32" s="29"/>
      <c r="K32" s="29"/>
      <c r="L32" s="29"/>
      <c r="M32" s="29"/>
      <c r="N32" s="29">
        <f t="shared" si="1"/>
        <v>21080</v>
      </c>
    </row>
    <row r="33" spans="1:14" ht="16.5">
      <c r="A33" s="76" t="s">
        <v>44</v>
      </c>
      <c r="B33" s="6">
        <v>5351</v>
      </c>
      <c r="C33" s="6">
        <v>5269</v>
      </c>
      <c r="D33" s="6">
        <v>357</v>
      </c>
      <c r="E33" s="6">
        <v>107</v>
      </c>
      <c r="F33" s="6">
        <v>107</v>
      </c>
      <c r="G33" s="12">
        <v>330</v>
      </c>
      <c r="H33" s="12">
        <v>119</v>
      </c>
      <c r="I33" s="12"/>
      <c r="J33" s="12"/>
      <c r="K33" s="12"/>
      <c r="L33" s="12"/>
      <c r="M33" s="12"/>
      <c r="N33" s="12">
        <f t="shared" si="1"/>
        <v>11640</v>
      </c>
    </row>
    <row r="34" spans="1:14" ht="16.5">
      <c r="A34" s="78" t="s">
        <v>45</v>
      </c>
      <c r="B34" s="59">
        <v>1437</v>
      </c>
      <c r="C34" s="59">
        <v>2026</v>
      </c>
      <c r="D34" s="59">
        <v>2690</v>
      </c>
      <c r="E34" s="59">
        <v>3277</v>
      </c>
      <c r="F34" s="59">
        <v>4211</v>
      </c>
      <c r="G34" s="29">
        <v>3372</v>
      </c>
      <c r="H34" s="29">
        <v>4665</v>
      </c>
      <c r="I34" s="29"/>
      <c r="J34" s="29"/>
      <c r="K34" s="29"/>
      <c r="L34" s="29"/>
      <c r="M34" s="29"/>
      <c r="N34" s="29">
        <f t="shared" si="1"/>
        <v>21678</v>
      </c>
    </row>
    <row r="35" spans="1:14" ht="16.5">
      <c r="A35" s="76" t="s">
        <v>46</v>
      </c>
      <c r="B35" s="6">
        <v>1262</v>
      </c>
      <c r="C35" s="6">
        <v>1292</v>
      </c>
      <c r="D35" s="6">
        <v>2015</v>
      </c>
      <c r="E35" s="6">
        <v>885</v>
      </c>
      <c r="F35" s="6">
        <v>1053</v>
      </c>
      <c r="G35" s="12">
        <v>1161</v>
      </c>
      <c r="H35" s="12">
        <v>876</v>
      </c>
      <c r="I35" s="12"/>
      <c r="J35" s="12"/>
      <c r="K35" s="12"/>
      <c r="L35" s="12"/>
      <c r="M35" s="12"/>
      <c r="N35" s="12">
        <f t="shared" si="1"/>
        <v>8544</v>
      </c>
    </row>
    <row r="36" spans="1:14" ht="16.5">
      <c r="A36" s="78" t="s">
        <v>47</v>
      </c>
      <c r="B36" s="59">
        <v>3490</v>
      </c>
      <c r="C36" s="59">
        <v>4211</v>
      </c>
      <c r="D36" s="59">
        <v>3186</v>
      </c>
      <c r="E36" s="59">
        <v>2480</v>
      </c>
      <c r="F36" s="59">
        <v>3160</v>
      </c>
      <c r="G36" s="29">
        <v>6275</v>
      </c>
      <c r="H36" s="29">
        <v>8015</v>
      </c>
      <c r="I36" s="29"/>
      <c r="J36" s="29"/>
      <c r="K36" s="29"/>
      <c r="L36" s="29"/>
      <c r="M36" s="29"/>
      <c r="N36" s="29">
        <f t="shared" si="1"/>
        <v>30817</v>
      </c>
    </row>
    <row r="37" spans="1:14" ht="16.5">
      <c r="A37" s="76" t="s">
        <v>48</v>
      </c>
      <c r="B37" s="6">
        <v>1526</v>
      </c>
      <c r="C37" s="6">
        <v>1431</v>
      </c>
      <c r="D37" s="6">
        <v>2098</v>
      </c>
      <c r="E37" s="6">
        <v>2072</v>
      </c>
      <c r="F37" s="6">
        <v>2186</v>
      </c>
      <c r="G37" s="12">
        <v>2039</v>
      </c>
      <c r="H37" s="12">
        <v>2092</v>
      </c>
      <c r="I37" s="12"/>
      <c r="J37" s="12"/>
      <c r="K37" s="12"/>
      <c r="L37" s="12"/>
      <c r="M37" s="12"/>
      <c r="N37" s="12">
        <f t="shared" si="1"/>
        <v>13444</v>
      </c>
    </row>
    <row r="38" spans="1:14" ht="16.5">
      <c r="A38" s="78" t="s">
        <v>49</v>
      </c>
      <c r="B38" s="59">
        <v>1892</v>
      </c>
      <c r="C38" s="59">
        <v>3142</v>
      </c>
      <c r="D38" s="59">
        <v>3257</v>
      </c>
      <c r="E38" s="59">
        <v>2551</v>
      </c>
      <c r="F38" s="59">
        <v>3294</v>
      </c>
      <c r="G38" s="29">
        <v>5553</v>
      </c>
      <c r="H38" s="29">
        <v>8586</v>
      </c>
      <c r="I38" s="29"/>
      <c r="J38" s="29"/>
      <c r="K38" s="29"/>
      <c r="L38" s="29"/>
      <c r="M38" s="29"/>
      <c r="N38" s="29">
        <f t="shared" si="1"/>
        <v>28275</v>
      </c>
    </row>
    <row r="39" spans="1:14" ht="16.5">
      <c r="A39" s="76" t="s">
        <v>50</v>
      </c>
      <c r="B39" s="6">
        <v>1598</v>
      </c>
      <c r="C39" s="6">
        <v>1732</v>
      </c>
      <c r="D39" s="6">
        <v>1020</v>
      </c>
      <c r="E39" s="6">
        <v>496</v>
      </c>
      <c r="F39" s="6">
        <v>164</v>
      </c>
      <c r="G39" s="12">
        <v>635</v>
      </c>
      <c r="H39" s="12">
        <v>925</v>
      </c>
      <c r="I39" s="12"/>
      <c r="J39" s="12"/>
      <c r="K39" s="12"/>
      <c r="L39" s="12"/>
      <c r="M39" s="12"/>
      <c r="N39" s="12">
        <f t="shared" si="1"/>
        <v>6570</v>
      </c>
    </row>
    <row r="40" spans="1:14" ht="16.5">
      <c r="A40" s="78" t="s">
        <v>51</v>
      </c>
      <c r="B40" s="59">
        <v>2323</v>
      </c>
      <c r="C40" s="59">
        <v>2609</v>
      </c>
      <c r="D40" s="59">
        <v>2523</v>
      </c>
      <c r="E40" s="59">
        <v>298</v>
      </c>
      <c r="F40" s="59">
        <v>246</v>
      </c>
      <c r="G40" s="29">
        <v>945</v>
      </c>
      <c r="H40" s="29">
        <v>2097</v>
      </c>
      <c r="I40" s="29"/>
      <c r="J40" s="29"/>
      <c r="K40" s="29"/>
      <c r="L40" s="29"/>
      <c r="M40" s="29"/>
      <c r="N40" s="29">
        <f t="shared" si="1"/>
        <v>11041</v>
      </c>
    </row>
    <row r="41" spans="1:14" ht="16.5">
      <c r="A41" s="76" t="s">
        <v>52</v>
      </c>
      <c r="B41" s="6">
        <v>793</v>
      </c>
      <c r="C41" s="6">
        <v>781</v>
      </c>
      <c r="D41" s="6">
        <v>974</v>
      </c>
      <c r="E41" s="6">
        <v>1226</v>
      </c>
      <c r="F41" s="6">
        <v>1122</v>
      </c>
      <c r="G41" s="12">
        <v>1081</v>
      </c>
      <c r="H41" s="12">
        <v>1625</v>
      </c>
      <c r="I41" s="12"/>
      <c r="J41" s="12"/>
      <c r="K41" s="12"/>
      <c r="L41" s="12"/>
      <c r="M41" s="12"/>
      <c r="N41" s="12">
        <f t="shared" si="1"/>
        <v>7602</v>
      </c>
    </row>
    <row r="42" spans="1:14" ht="16.5">
      <c r="A42" s="78" t="s">
        <v>53</v>
      </c>
      <c r="B42" s="59">
        <v>1314</v>
      </c>
      <c r="C42" s="59">
        <v>1021</v>
      </c>
      <c r="D42" s="59">
        <v>1453</v>
      </c>
      <c r="E42" s="59">
        <v>1415</v>
      </c>
      <c r="F42" s="59">
        <v>1801</v>
      </c>
      <c r="G42" s="29">
        <v>1544</v>
      </c>
      <c r="H42" s="29">
        <v>2000</v>
      </c>
      <c r="I42" s="29"/>
      <c r="J42" s="29"/>
      <c r="K42" s="29"/>
      <c r="L42" s="29"/>
      <c r="M42" s="29"/>
      <c r="N42" s="29">
        <f t="shared" si="1"/>
        <v>10548</v>
      </c>
    </row>
    <row r="43" spans="1:14" ht="16.5">
      <c r="A43" s="76" t="s">
        <v>54</v>
      </c>
      <c r="B43" s="6">
        <v>401</v>
      </c>
      <c r="C43" s="6">
        <v>438</v>
      </c>
      <c r="D43" s="6">
        <v>426</v>
      </c>
      <c r="E43" s="6">
        <v>263</v>
      </c>
      <c r="F43" s="6">
        <v>258</v>
      </c>
      <c r="G43" s="12">
        <v>103</v>
      </c>
      <c r="H43" s="12">
        <v>338</v>
      </c>
      <c r="I43" s="12"/>
      <c r="J43" s="12"/>
      <c r="K43" s="12"/>
      <c r="L43" s="12"/>
      <c r="M43" s="12"/>
      <c r="N43" s="12">
        <f t="shared" si="1"/>
        <v>2227</v>
      </c>
    </row>
    <row r="44" spans="1:14" ht="16.5">
      <c r="A44" s="78" t="s">
        <v>55</v>
      </c>
      <c r="B44" s="59">
        <v>609</v>
      </c>
      <c r="C44" s="59">
        <v>716</v>
      </c>
      <c r="D44" s="59">
        <v>571</v>
      </c>
      <c r="E44" s="59">
        <v>391</v>
      </c>
      <c r="F44" s="59">
        <v>462</v>
      </c>
      <c r="G44" s="29">
        <v>966</v>
      </c>
      <c r="H44" s="29">
        <v>1359</v>
      </c>
      <c r="I44" s="29"/>
      <c r="J44" s="29"/>
      <c r="K44" s="29"/>
      <c r="L44" s="29"/>
      <c r="M44" s="29"/>
      <c r="N44" s="29">
        <f t="shared" si="1"/>
        <v>5074</v>
      </c>
    </row>
    <row r="45" spans="1:14" ht="16.5">
      <c r="A45" s="76" t="s">
        <v>56</v>
      </c>
      <c r="B45" s="6">
        <v>684</v>
      </c>
      <c r="C45" s="6">
        <v>671</v>
      </c>
      <c r="D45" s="6">
        <v>860</v>
      </c>
      <c r="E45" s="6">
        <v>511</v>
      </c>
      <c r="F45" s="6">
        <v>646</v>
      </c>
      <c r="G45" s="12">
        <v>742</v>
      </c>
      <c r="H45" s="12">
        <v>1329</v>
      </c>
      <c r="I45" s="12"/>
      <c r="J45" s="12"/>
      <c r="K45" s="12"/>
      <c r="L45" s="12"/>
      <c r="M45" s="12"/>
      <c r="N45" s="12">
        <f t="shared" si="1"/>
        <v>5443</v>
      </c>
    </row>
    <row r="46" spans="1:14" ht="16.5">
      <c r="A46" s="78" t="s">
        <v>57</v>
      </c>
      <c r="B46" s="59">
        <v>1146</v>
      </c>
      <c r="C46" s="59">
        <v>1262</v>
      </c>
      <c r="D46" s="59">
        <v>899</v>
      </c>
      <c r="E46" s="59">
        <v>636</v>
      </c>
      <c r="F46" s="59">
        <v>556</v>
      </c>
      <c r="G46" s="29">
        <v>1102</v>
      </c>
      <c r="H46" s="29">
        <v>2311</v>
      </c>
      <c r="I46" s="29"/>
      <c r="J46" s="29"/>
      <c r="K46" s="29"/>
      <c r="L46" s="29"/>
      <c r="M46" s="29"/>
      <c r="N46" s="29">
        <f t="shared" si="1"/>
        <v>7912</v>
      </c>
    </row>
    <row r="47" spans="1:14" ht="16.5">
      <c r="A47" s="76" t="s">
        <v>58</v>
      </c>
      <c r="B47" s="6">
        <v>767</v>
      </c>
      <c r="C47" s="6">
        <v>906</v>
      </c>
      <c r="D47" s="6">
        <v>966</v>
      </c>
      <c r="E47" s="6">
        <v>1415</v>
      </c>
      <c r="F47" s="6">
        <v>1401</v>
      </c>
      <c r="G47" s="12">
        <v>2564</v>
      </c>
      <c r="H47" s="12">
        <v>3661</v>
      </c>
      <c r="I47" s="12"/>
      <c r="J47" s="12"/>
      <c r="K47" s="12"/>
      <c r="L47" s="12"/>
      <c r="M47" s="12"/>
      <c r="N47" s="12">
        <f t="shared" si="1"/>
        <v>11680</v>
      </c>
    </row>
    <row r="48" spans="1:14" ht="16.5">
      <c r="A48" s="78" t="s">
        <v>59</v>
      </c>
      <c r="B48" s="59">
        <v>755</v>
      </c>
      <c r="C48" s="59">
        <v>815</v>
      </c>
      <c r="D48" s="59">
        <v>869</v>
      </c>
      <c r="E48" s="59">
        <v>635</v>
      </c>
      <c r="F48" s="59">
        <v>609</v>
      </c>
      <c r="G48" s="29">
        <v>1714</v>
      </c>
      <c r="H48" s="29">
        <v>4664</v>
      </c>
      <c r="I48" s="29"/>
      <c r="J48" s="29"/>
      <c r="K48" s="29"/>
      <c r="L48" s="29"/>
      <c r="M48" s="29"/>
      <c r="N48" s="29">
        <f t="shared" si="1"/>
        <v>10061</v>
      </c>
    </row>
    <row r="49" spans="1:14" ht="16.5">
      <c r="A49" s="76" t="s">
        <v>60</v>
      </c>
      <c r="B49" s="6">
        <v>840</v>
      </c>
      <c r="C49" s="6">
        <v>1004</v>
      </c>
      <c r="D49" s="6">
        <v>539</v>
      </c>
      <c r="E49" s="6">
        <v>707</v>
      </c>
      <c r="F49" s="6">
        <v>609</v>
      </c>
      <c r="G49" s="12">
        <v>1347</v>
      </c>
      <c r="H49" s="12">
        <v>3885</v>
      </c>
      <c r="I49" s="12"/>
      <c r="J49" s="12"/>
      <c r="K49" s="12"/>
      <c r="L49" s="12"/>
      <c r="M49" s="12"/>
      <c r="N49" s="12">
        <f t="shared" si="1"/>
        <v>8931</v>
      </c>
    </row>
    <row r="50" spans="1:14" ht="16.5">
      <c r="A50" s="78" t="s">
        <v>61</v>
      </c>
      <c r="B50" s="59">
        <v>522</v>
      </c>
      <c r="C50" s="59">
        <v>582</v>
      </c>
      <c r="D50" s="59">
        <v>951</v>
      </c>
      <c r="E50" s="59">
        <v>322</v>
      </c>
      <c r="F50" s="59">
        <v>1020</v>
      </c>
      <c r="G50" s="29">
        <v>1444</v>
      </c>
      <c r="H50" s="29">
        <v>2850</v>
      </c>
      <c r="I50" s="29"/>
      <c r="J50" s="29"/>
      <c r="K50" s="29"/>
      <c r="L50" s="29"/>
      <c r="M50" s="29"/>
      <c r="N50" s="29">
        <f t="shared" si="1"/>
        <v>7691</v>
      </c>
    </row>
    <row r="51" spans="1:14" ht="16.5">
      <c r="A51" s="76" t="s">
        <v>62</v>
      </c>
      <c r="B51" s="6">
        <v>1556</v>
      </c>
      <c r="C51" s="6">
        <v>1814</v>
      </c>
      <c r="D51" s="6">
        <v>901</v>
      </c>
      <c r="E51" s="6">
        <v>1352</v>
      </c>
      <c r="F51" s="6">
        <v>1293</v>
      </c>
      <c r="G51" s="12">
        <v>2160</v>
      </c>
      <c r="H51" s="12">
        <v>5102</v>
      </c>
      <c r="I51" s="12"/>
      <c r="J51" s="12"/>
      <c r="K51" s="12"/>
      <c r="L51" s="12"/>
      <c r="M51" s="12"/>
      <c r="N51" s="12">
        <f t="shared" si="1"/>
        <v>14178</v>
      </c>
    </row>
    <row r="52" spans="1:14" ht="16.5">
      <c r="A52" s="78" t="s">
        <v>63</v>
      </c>
      <c r="B52" s="59">
        <v>487</v>
      </c>
      <c r="C52" s="59">
        <v>608</v>
      </c>
      <c r="D52" s="59">
        <v>934</v>
      </c>
      <c r="E52" s="59">
        <v>527</v>
      </c>
      <c r="F52" s="59">
        <v>975</v>
      </c>
      <c r="G52" s="29">
        <v>1303</v>
      </c>
      <c r="H52" s="29">
        <v>2112</v>
      </c>
      <c r="I52" s="29"/>
      <c r="J52" s="29"/>
      <c r="K52" s="29"/>
      <c r="L52" s="29"/>
      <c r="M52" s="29"/>
      <c r="N52" s="29">
        <f t="shared" si="1"/>
        <v>6946</v>
      </c>
    </row>
    <row r="53" spans="1:14" ht="16.5">
      <c r="A53" s="76" t="s">
        <v>64</v>
      </c>
      <c r="B53" s="6">
        <v>234</v>
      </c>
      <c r="C53" s="6">
        <v>294</v>
      </c>
      <c r="D53" s="6">
        <v>404</v>
      </c>
      <c r="E53" s="6">
        <v>256</v>
      </c>
      <c r="F53" s="6">
        <v>344</v>
      </c>
      <c r="G53" s="12">
        <v>372</v>
      </c>
      <c r="H53" s="12">
        <v>439</v>
      </c>
      <c r="I53" s="12"/>
      <c r="J53" s="12"/>
      <c r="K53" s="12"/>
      <c r="L53" s="12"/>
      <c r="M53" s="12"/>
      <c r="N53" s="12">
        <f t="shared" si="1"/>
        <v>2343</v>
      </c>
    </row>
    <row r="54" spans="1:14" ht="16.5">
      <c r="A54" s="88" t="s">
        <v>253</v>
      </c>
      <c r="B54" s="59">
        <v>504</v>
      </c>
      <c r="C54" s="59">
        <v>541</v>
      </c>
      <c r="D54" s="59">
        <v>573</v>
      </c>
      <c r="E54" s="59">
        <v>298</v>
      </c>
      <c r="F54" s="59">
        <v>187</v>
      </c>
      <c r="G54" s="29">
        <v>305</v>
      </c>
      <c r="H54" s="29">
        <v>235</v>
      </c>
      <c r="I54" s="29"/>
      <c r="J54" s="29"/>
      <c r="K54" s="29"/>
      <c r="L54" s="29"/>
      <c r="M54" s="29"/>
      <c r="N54" s="29">
        <f t="shared" si="1"/>
        <v>2643</v>
      </c>
    </row>
    <row r="55" spans="1:14" ht="16.5">
      <c r="A55" s="76" t="s">
        <v>65</v>
      </c>
      <c r="B55" s="6">
        <v>1101</v>
      </c>
      <c r="C55" s="6">
        <v>1169</v>
      </c>
      <c r="D55" s="6">
        <v>827</v>
      </c>
      <c r="E55" s="6">
        <v>295</v>
      </c>
      <c r="F55" s="6">
        <v>102</v>
      </c>
      <c r="G55" s="12">
        <v>373</v>
      </c>
      <c r="H55" s="12">
        <v>614</v>
      </c>
      <c r="I55" s="12"/>
      <c r="J55" s="12"/>
      <c r="K55" s="12"/>
      <c r="L55" s="12"/>
      <c r="M55" s="12"/>
      <c r="N55" s="12">
        <f t="shared" si="1"/>
        <v>4481</v>
      </c>
    </row>
    <row r="56" spans="1:14" ht="16.5">
      <c r="A56" s="78" t="s">
        <v>66</v>
      </c>
      <c r="B56" s="59">
        <v>861</v>
      </c>
      <c r="C56" s="59">
        <v>943</v>
      </c>
      <c r="D56" s="59">
        <v>731</v>
      </c>
      <c r="E56" s="59">
        <v>413</v>
      </c>
      <c r="F56" s="59">
        <v>404</v>
      </c>
      <c r="G56" s="29">
        <v>886</v>
      </c>
      <c r="H56" s="29">
        <v>960</v>
      </c>
      <c r="I56" s="29"/>
      <c r="J56" s="29"/>
      <c r="K56" s="29"/>
      <c r="L56" s="29"/>
      <c r="M56" s="29"/>
      <c r="N56" s="29">
        <f t="shared" si="1"/>
        <v>5198</v>
      </c>
    </row>
    <row r="57" spans="1:14" ht="16.5">
      <c r="A57" s="76" t="s">
        <v>67</v>
      </c>
      <c r="B57" s="6">
        <v>663</v>
      </c>
      <c r="C57" s="6">
        <v>686</v>
      </c>
      <c r="D57" s="6">
        <v>303</v>
      </c>
      <c r="E57" s="6">
        <v>137</v>
      </c>
      <c r="F57" s="6">
        <v>91</v>
      </c>
      <c r="G57" s="12">
        <v>338</v>
      </c>
      <c r="H57" s="12">
        <v>768</v>
      </c>
      <c r="I57" s="12"/>
      <c r="J57" s="12"/>
      <c r="K57" s="12"/>
      <c r="L57" s="12"/>
      <c r="M57" s="12"/>
      <c r="N57" s="12">
        <f t="shared" si="1"/>
        <v>2986</v>
      </c>
    </row>
    <row r="58" spans="1:14" ht="16.5">
      <c r="A58" s="78" t="s">
        <v>254</v>
      </c>
      <c r="B58" s="59">
        <v>23</v>
      </c>
      <c r="C58" s="59">
        <v>45</v>
      </c>
      <c r="D58" s="59">
        <v>472</v>
      </c>
      <c r="E58" s="59">
        <v>34</v>
      </c>
      <c r="F58" s="59">
        <v>573</v>
      </c>
      <c r="G58" s="29">
        <v>422</v>
      </c>
      <c r="H58" s="29">
        <v>1262</v>
      </c>
      <c r="I58" s="29"/>
      <c r="J58" s="29"/>
      <c r="K58" s="29"/>
      <c r="L58" s="29"/>
      <c r="M58" s="29"/>
      <c r="N58" s="29">
        <f t="shared" si="1"/>
        <v>2831</v>
      </c>
    </row>
    <row r="59" spans="1:14" ht="16.5">
      <c r="A59" s="76" t="s">
        <v>68</v>
      </c>
      <c r="B59" s="6">
        <v>734</v>
      </c>
      <c r="C59" s="6">
        <v>823</v>
      </c>
      <c r="D59" s="6">
        <v>301</v>
      </c>
      <c r="E59" s="6">
        <v>331</v>
      </c>
      <c r="F59" s="6">
        <v>337</v>
      </c>
      <c r="G59" s="12">
        <v>730</v>
      </c>
      <c r="H59" s="12">
        <v>1082</v>
      </c>
      <c r="I59" s="12"/>
      <c r="J59" s="12"/>
      <c r="K59" s="12"/>
      <c r="L59" s="12"/>
      <c r="M59" s="12"/>
      <c r="N59" s="12">
        <f t="shared" si="1"/>
        <v>4338</v>
      </c>
    </row>
    <row r="60" spans="1:14" ht="16.5">
      <c r="A60" s="78" t="s">
        <v>69</v>
      </c>
      <c r="B60" s="59">
        <v>151</v>
      </c>
      <c r="C60" s="59">
        <v>492</v>
      </c>
      <c r="D60" s="59">
        <v>256</v>
      </c>
      <c r="E60" s="59">
        <v>2513</v>
      </c>
      <c r="F60" s="59">
        <v>275</v>
      </c>
      <c r="G60" s="29">
        <v>568</v>
      </c>
      <c r="H60" s="29">
        <v>1842</v>
      </c>
      <c r="I60" s="29"/>
      <c r="J60" s="29"/>
      <c r="K60" s="29"/>
      <c r="L60" s="29"/>
      <c r="M60" s="29"/>
      <c r="N60" s="29">
        <f t="shared" si="1"/>
        <v>6097</v>
      </c>
    </row>
    <row r="61" spans="1:14" ht="16.5">
      <c r="A61" s="76" t="s">
        <v>70</v>
      </c>
      <c r="B61" s="6">
        <v>186</v>
      </c>
      <c r="C61" s="6">
        <v>177</v>
      </c>
      <c r="D61" s="6">
        <v>244</v>
      </c>
      <c r="E61" s="6">
        <v>1904</v>
      </c>
      <c r="F61" s="6">
        <v>263</v>
      </c>
      <c r="G61" s="12">
        <v>215</v>
      </c>
      <c r="H61" s="12">
        <v>323</v>
      </c>
      <c r="I61" s="12"/>
      <c r="J61" s="12"/>
      <c r="K61" s="12"/>
      <c r="L61" s="12"/>
      <c r="M61" s="12"/>
      <c r="N61" s="12">
        <f t="shared" si="1"/>
        <v>3312</v>
      </c>
    </row>
    <row r="62" spans="1:14" ht="16.5">
      <c r="A62" s="78" t="s">
        <v>71</v>
      </c>
      <c r="B62" s="59">
        <v>0</v>
      </c>
      <c r="C62" s="59">
        <v>0</v>
      </c>
      <c r="D62" s="59">
        <v>0</v>
      </c>
      <c r="E62" s="59">
        <v>5</v>
      </c>
      <c r="F62" s="59">
        <v>0</v>
      </c>
      <c r="G62" s="29">
        <v>1</v>
      </c>
      <c r="H62" s="29">
        <v>0</v>
      </c>
      <c r="I62" s="29"/>
      <c r="J62" s="29"/>
      <c r="K62" s="29"/>
      <c r="L62" s="29"/>
      <c r="M62" s="29"/>
      <c r="N62" s="29">
        <f t="shared" si="1"/>
        <v>6</v>
      </c>
    </row>
    <row r="63" spans="1:14" ht="16.5">
      <c r="A63" s="76" t="s">
        <v>72</v>
      </c>
      <c r="B63" s="6">
        <v>325</v>
      </c>
      <c r="C63" s="6">
        <v>225</v>
      </c>
      <c r="D63" s="6">
        <v>250</v>
      </c>
      <c r="E63" s="6">
        <v>283</v>
      </c>
      <c r="F63" s="6">
        <v>255</v>
      </c>
      <c r="G63" s="12">
        <v>338</v>
      </c>
      <c r="H63" s="12">
        <v>381</v>
      </c>
      <c r="I63" s="12"/>
      <c r="J63" s="12"/>
      <c r="K63" s="12"/>
      <c r="L63" s="12"/>
      <c r="M63" s="12"/>
      <c r="N63" s="12">
        <f t="shared" si="1"/>
        <v>2057</v>
      </c>
    </row>
    <row r="64" spans="1:14" ht="16.5">
      <c r="A64" s="78" t="s">
        <v>73</v>
      </c>
      <c r="B64" s="59">
        <v>193</v>
      </c>
      <c r="C64" s="59">
        <v>217</v>
      </c>
      <c r="D64" s="59">
        <v>124</v>
      </c>
      <c r="E64" s="59">
        <v>185</v>
      </c>
      <c r="F64" s="59">
        <v>23</v>
      </c>
      <c r="G64" s="29">
        <v>21</v>
      </c>
      <c r="H64" s="29">
        <v>79</v>
      </c>
      <c r="I64" s="29"/>
      <c r="J64" s="29"/>
      <c r="K64" s="29"/>
      <c r="L64" s="29"/>
      <c r="M64" s="29"/>
      <c r="N64" s="29">
        <f t="shared" si="1"/>
        <v>842</v>
      </c>
    </row>
    <row r="65" spans="1:14" ht="16.5">
      <c r="A65" s="76" t="s">
        <v>74</v>
      </c>
      <c r="B65" s="6">
        <v>193</v>
      </c>
      <c r="C65" s="6">
        <v>231</v>
      </c>
      <c r="D65" s="6">
        <v>276</v>
      </c>
      <c r="E65" s="6">
        <v>475</v>
      </c>
      <c r="F65" s="6">
        <v>292</v>
      </c>
      <c r="G65" s="12">
        <v>417</v>
      </c>
      <c r="H65" s="12">
        <v>1409</v>
      </c>
      <c r="I65" s="12"/>
      <c r="J65" s="12"/>
      <c r="K65" s="12"/>
      <c r="L65" s="12"/>
      <c r="M65" s="12"/>
      <c r="N65" s="12">
        <f t="shared" si="1"/>
        <v>3293</v>
      </c>
    </row>
    <row r="66" spans="1:14" ht="16.5">
      <c r="A66" s="78" t="s">
        <v>75</v>
      </c>
      <c r="B66" s="59">
        <v>1298</v>
      </c>
      <c r="C66" s="59">
        <v>1430</v>
      </c>
      <c r="D66" s="59">
        <v>649</v>
      </c>
      <c r="E66" s="59">
        <v>870</v>
      </c>
      <c r="F66" s="59">
        <v>487</v>
      </c>
      <c r="G66" s="29">
        <v>792</v>
      </c>
      <c r="H66" s="29">
        <v>2444</v>
      </c>
      <c r="I66" s="29"/>
      <c r="J66" s="29"/>
      <c r="K66" s="29"/>
      <c r="L66" s="29"/>
      <c r="M66" s="29"/>
      <c r="N66" s="29">
        <f t="shared" si="1"/>
        <v>7970</v>
      </c>
    </row>
    <row r="67" spans="1:14" ht="16.5">
      <c r="A67" s="76" t="s">
        <v>76</v>
      </c>
      <c r="B67" s="6">
        <v>187</v>
      </c>
      <c r="C67" s="6">
        <v>242</v>
      </c>
      <c r="D67" s="6">
        <v>170</v>
      </c>
      <c r="E67" s="6">
        <v>206</v>
      </c>
      <c r="F67" s="6">
        <v>197</v>
      </c>
      <c r="G67" s="12">
        <v>594</v>
      </c>
      <c r="H67" s="12">
        <v>818</v>
      </c>
      <c r="I67" s="12"/>
      <c r="J67" s="12"/>
      <c r="K67" s="12"/>
      <c r="L67" s="12"/>
      <c r="M67" s="12"/>
      <c r="N67" s="12">
        <f t="shared" si="1"/>
        <v>2414</v>
      </c>
    </row>
    <row r="68" spans="1:14" ht="16.5">
      <c r="A68" s="78" t="s">
        <v>77</v>
      </c>
      <c r="B68" s="59">
        <v>250</v>
      </c>
      <c r="C68" s="59">
        <v>292</v>
      </c>
      <c r="D68" s="59">
        <v>2308</v>
      </c>
      <c r="E68" s="59">
        <v>664</v>
      </c>
      <c r="F68" s="59">
        <v>668</v>
      </c>
      <c r="G68" s="29">
        <v>1061</v>
      </c>
      <c r="H68" s="29">
        <v>850</v>
      </c>
      <c r="I68" s="29"/>
      <c r="J68" s="29"/>
      <c r="K68" s="29"/>
      <c r="L68" s="29"/>
      <c r="M68" s="29"/>
      <c r="N68" s="29">
        <f t="shared" si="1"/>
        <v>6093</v>
      </c>
    </row>
    <row r="69" spans="1:14" ht="16.5">
      <c r="A69" s="76" t="s">
        <v>78</v>
      </c>
      <c r="B69" s="6">
        <v>67</v>
      </c>
      <c r="C69" s="6">
        <v>102</v>
      </c>
      <c r="D69" s="6">
        <v>140</v>
      </c>
      <c r="E69" s="6">
        <v>134</v>
      </c>
      <c r="F69" s="6">
        <v>179</v>
      </c>
      <c r="G69" s="12">
        <v>195</v>
      </c>
      <c r="H69" s="12">
        <v>404</v>
      </c>
      <c r="I69" s="12"/>
      <c r="J69" s="12"/>
      <c r="K69" s="12"/>
      <c r="L69" s="12"/>
      <c r="M69" s="12"/>
      <c r="N69" s="12">
        <f t="shared" si="1"/>
        <v>1221</v>
      </c>
    </row>
    <row r="70" spans="1:14" ht="16.5">
      <c r="A70" s="78" t="s">
        <v>79</v>
      </c>
      <c r="B70" s="59">
        <v>244</v>
      </c>
      <c r="C70" s="59">
        <v>303</v>
      </c>
      <c r="D70" s="59">
        <v>266</v>
      </c>
      <c r="E70" s="59">
        <v>176</v>
      </c>
      <c r="F70" s="59">
        <v>49</v>
      </c>
      <c r="G70" s="29">
        <v>257</v>
      </c>
      <c r="H70" s="29">
        <v>619</v>
      </c>
      <c r="I70" s="29"/>
      <c r="J70" s="29"/>
      <c r="K70" s="29"/>
      <c r="L70" s="29"/>
      <c r="M70" s="29"/>
      <c r="N70" s="29">
        <f t="shared" si="1"/>
        <v>1914</v>
      </c>
    </row>
    <row r="71" spans="1:14" ht="16.5">
      <c r="A71" s="76" t="s">
        <v>80</v>
      </c>
      <c r="B71" s="6">
        <v>8</v>
      </c>
      <c r="C71" s="6">
        <v>5</v>
      </c>
      <c r="D71" s="6">
        <v>29</v>
      </c>
      <c r="E71" s="6">
        <v>4</v>
      </c>
      <c r="F71" s="6">
        <v>5</v>
      </c>
      <c r="G71" s="12">
        <v>3</v>
      </c>
      <c r="H71" s="12">
        <v>10</v>
      </c>
      <c r="I71" s="12"/>
      <c r="J71" s="12"/>
      <c r="K71" s="12"/>
      <c r="L71" s="12"/>
      <c r="M71" s="12"/>
      <c r="N71" s="12">
        <f t="shared" si="1"/>
        <v>64</v>
      </c>
    </row>
    <row r="72" spans="1:14" ht="16.5">
      <c r="A72" s="78" t="s">
        <v>81</v>
      </c>
      <c r="B72" s="59">
        <v>118</v>
      </c>
      <c r="C72" s="59">
        <v>111</v>
      </c>
      <c r="D72" s="59">
        <v>163</v>
      </c>
      <c r="E72" s="59">
        <v>171</v>
      </c>
      <c r="F72" s="59">
        <v>237</v>
      </c>
      <c r="G72" s="29">
        <v>259</v>
      </c>
      <c r="H72" s="29">
        <v>293</v>
      </c>
      <c r="I72" s="29"/>
      <c r="J72" s="29"/>
      <c r="K72" s="29"/>
      <c r="L72" s="29"/>
      <c r="M72" s="29"/>
      <c r="N72" s="29">
        <f t="shared" si="1"/>
        <v>1352</v>
      </c>
    </row>
    <row r="73" spans="1:14" ht="16.5">
      <c r="A73" s="76" t="s">
        <v>82</v>
      </c>
      <c r="B73" s="6">
        <v>176</v>
      </c>
      <c r="C73" s="6">
        <v>173</v>
      </c>
      <c r="D73" s="6">
        <v>218</v>
      </c>
      <c r="E73" s="6">
        <v>172</v>
      </c>
      <c r="F73" s="6">
        <v>171</v>
      </c>
      <c r="G73" s="12">
        <v>358</v>
      </c>
      <c r="H73" s="12">
        <v>470</v>
      </c>
      <c r="I73" s="12"/>
      <c r="J73" s="12"/>
      <c r="K73" s="12"/>
      <c r="L73" s="12"/>
      <c r="M73" s="12"/>
      <c r="N73" s="12">
        <f t="shared" si="1"/>
        <v>1738</v>
      </c>
    </row>
    <row r="74" spans="1:14" ht="16.5">
      <c r="A74" s="78" t="s">
        <v>83</v>
      </c>
      <c r="B74" s="59">
        <v>59</v>
      </c>
      <c r="C74" s="59">
        <v>50</v>
      </c>
      <c r="D74" s="59">
        <v>75</v>
      </c>
      <c r="E74" s="59">
        <v>68</v>
      </c>
      <c r="F74" s="59">
        <v>57</v>
      </c>
      <c r="G74" s="29">
        <v>87</v>
      </c>
      <c r="H74" s="29">
        <v>85</v>
      </c>
      <c r="I74" s="29"/>
      <c r="J74" s="29"/>
      <c r="K74" s="29"/>
      <c r="L74" s="29"/>
      <c r="M74" s="29"/>
      <c r="N74" s="29">
        <f t="shared" si="1"/>
        <v>481</v>
      </c>
    </row>
    <row r="75" spans="1:14" ht="16.5">
      <c r="A75" s="76" t="s">
        <v>84</v>
      </c>
      <c r="B75" s="6">
        <v>181</v>
      </c>
      <c r="C75" s="6">
        <v>221</v>
      </c>
      <c r="D75" s="6">
        <v>191</v>
      </c>
      <c r="E75" s="6">
        <v>192</v>
      </c>
      <c r="F75" s="6">
        <v>102</v>
      </c>
      <c r="G75" s="12">
        <v>178</v>
      </c>
      <c r="H75" s="12">
        <v>142</v>
      </c>
      <c r="I75" s="12"/>
      <c r="J75" s="12"/>
      <c r="K75" s="12"/>
      <c r="L75" s="12"/>
      <c r="M75" s="12"/>
      <c r="N75" s="12">
        <f t="shared" si="1"/>
        <v>1207</v>
      </c>
    </row>
    <row r="76" spans="1:14" ht="16.5">
      <c r="A76" s="78" t="s">
        <v>85</v>
      </c>
      <c r="B76" s="59">
        <v>158</v>
      </c>
      <c r="C76" s="59">
        <v>229</v>
      </c>
      <c r="D76" s="59">
        <v>244</v>
      </c>
      <c r="E76" s="59">
        <v>71</v>
      </c>
      <c r="F76" s="59">
        <v>163</v>
      </c>
      <c r="G76" s="29">
        <v>175</v>
      </c>
      <c r="H76" s="29">
        <v>622</v>
      </c>
      <c r="I76" s="29"/>
      <c r="J76" s="29"/>
      <c r="K76" s="29"/>
      <c r="L76" s="29"/>
      <c r="M76" s="29"/>
      <c r="N76" s="29">
        <f t="shared" si="1"/>
        <v>1662</v>
      </c>
    </row>
    <row r="77" spans="1:14" ht="16.5">
      <c r="A77" s="76" t="s">
        <v>86</v>
      </c>
      <c r="B77" s="6">
        <v>295</v>
      </c>
      <c r="C77" s="6">
        <v>357</v>
      </c>
      <c r="D77" s="6">
        <v>160</v>
      </c>
      <c r="E77" s="6">
        <v>75</v>
      </c>
      <c r="F77" s="6">
        <v>71</v>
      </c>
      <c r="G77" s="12">
        <v>38</v>
      </c>
      <c r="H77" s="12">
        <v>82</v>
      </c>
      <c r="I77" s="12"/>
      <c r="J77" s="12"/>
      <c r="K77" s="12"/>
      <c r="L77" s="12"/>
      <c r="M77" s="12"/>
      <c r="N77" s="12">
        <f t="shared" si="1"/>
        <v>1078</v>
      </c>
    </row>
    <row r="78" spans="1:14" ht="16.5">
      <c r="A78" s="78" t="s">
        <v>87</v>
      </c>
      <c r="B78" s="59">
        <v>362</v>
      </c>
      <c r="C78" s="59">
        <v>367</v>
      </c>
      <c r="D78" s="59">
        <v>664</v>
      </c>
      <c r="E78" s="59">
        <v>380</v>
      </c>
      <c r="F78" s="59">
        <v>190</v>
      </c>
      <c r="G78" s="29">
        <v>774</v>
      </c>
      <c r="H78" s="29">
        <v>1052</v>
      </c>
      <c r="I78" s="29"/>
      <c r="J78" s="29"/>
      <c r="K78" s="29"/>
      <c r="L78" s="29"/>
      <c r="M78" s="29"/>
      <c r="N78" s="29">
        <f t="shared" si="1"/>
        <v>3789</v>
      </c>
    </row>
    <row r="79" spans="1:14" ht="16.5">
      <c r="A79" s="76" t="s">
        <v>88</v>
      </c>
      <c r="B79" s="6">
        <v>59</v>
      </c>
      <c r="C79" s="6">
        <v>99</v>
      </c>
      <c r="D79" s="6">
        <v>167</v>
      </c>
      <c r="E79" s="6">
        <v>73</v>
      </c>
      <c r="F79" s="6">
        <v>183</v>
      </c>
      <c r="G79" s="12">
        <v>250</v>
      </c>
      <c r="H79" s="12">
        <v>354</v>
      </c>
      <c r="I79" s="12"/>
      <c r="J79" s="12"/>
      <c r="K79" s="12"/>
      <c r="L79" s="12"/>
      <c r="M79" s="12"/>
      <c r="N79" s="12">
        <f t="shared" si="1"/>
        <v>1185</v>
      </c>
    </row>
    <row r="80" spans="1:14" ht="16.5">
      <c r="A80" s="78" t="s">
        <v>89</v>
      </c>
      <c r="B80" s="59">
        <v>80</v>
      </c>
      <c r="C80" s="59">
        <v>85</v>
      </c>
      <c r="D80" s="59">
        <v>154</v>
      </c>
      <c r="E80" s="59">
        <v>122</v>
      </c>
      <c r="F80" s="59">
        <v>133</v>
      </c>
      <c r="G80" s="29">
        <v>128</v>
      </c>
      <c r="H80" s="29">
        <v>228</v>
      </c>
      <c r="I80" s="29"/>
      <c r="J80" s="29"/>
      <c r="K80" s="29"/>
      <c r="L80" s="29"/>
      <c r="M80" s="29"/>
      <c r="N80" s="29">
        <f t="shared" si="1"/>
        <v>930</v>
      </c>
    </row>
    <row r="81" spans="1:14" ht="16.5">
      <c r="A81" s="76" t="s">
        <v>90</v>
      </c>
      <c r="B81" s="6">
        <v>114</v>
      </c>
      <c r="C81" s="6">
        <v>143</v>
      </c>
      <c r="D81" s="6">
        <v>127</v>
      </c>
      <c r="E81" s="6">
        <v>143</v>
      </c>
      <c r="F81" s="6">
        <v>129</v>
      </c>
      <c r="G81" s="12">
        <v>303</v>
      </c>
      <c r="H81" s="12">
        <v>204</v>
      </c>
      <c r="I81" s="12"/>
      <c r="J81" s="12"/>
      <c r="K81" s="12"/>
      <c r="L81" s="12"/>
      <c r="M81" s="12"/>
      <c r="N81" s="12">
        <f t="shared" si="1"/>
        <v>1163</v>
      </c>
    </row>
    <row r="82" spans="1:14" ht="16.5">
      <c r="A82" s="78" t="s">
        <v>91</v>
      </c>
      <c r="B82" s="59">
        <v>96</v>
      </c>
      <c r="C82" s="59">
        <v>93</v>
      </c>
      <c r="D82" s="59">
        <v>140</v>
      </c>
      <c r="E82" s="59">
        <v>175</v>
      </c>
      <c r="F82" s="59">
        <v>173</v>
      </c>
      <c r="G82" s="29">
        <v>301</v>
      </c>
      <c r="H82" s="29">
        <v>308</v>
      </c>
      <c r="I82" s="29"/>
      <c r="J82" s="29"/>
      <c r="K82" s="29"/>
      <c r="L82" s="29"/>
      <c r="M82" s="29"/>
      <c r="N82" s="29">
        <f t="shared" si="1"/>
        <v>1286</v>
      </c>
    </row>
    <row r="83" spans="1:14" ht="16.5">
      <c r="A83" s="76" t="s">
        <v>92</v>
      </c>
      <c r="B83" s="6">
        <v>129</v>
      </c>
      <c r="C83" s="6">
        <v>161</v>
      </c>
      <c r="D83" s="6">
        <v>93</v>
      </c>
      <c r="E83" s="6">
        <v>123</v>
      </c>
      <c r="F83" s="6">
        <v>120</v>
      </c>
      <c r="G83" s="12">
        <v>62</v>
      </c>
      <c r="H83" s="12">
        <v>92</v>
      </c>
      <c r="I83" s="12"/>
      <c r="J83" s="12"/>
      <c r="K83" s="12"/>
      <c r="L83" s="12"/>
      <c r="M83" s="12"/>
      <c r="N83" s="12">
        <f t="shared" si="1"/>
        <v>780</v>
      </c>
    </row>
    <row r="84" spans="1:14" ht="16.5">
      <c r="A84" s="78" t="s">
        <v>255</v>
      </c>
      <c r="B84" s="59">
        <v>147</v>
      </c>
      <c r="C84" s="59">
        <v>166</v>
      </c>
      <c r="D84" s="59">
        <v>40</v>
      </c>
      <c r="E84" s="59">
        <v>87</v>
      </c>
      <c r="F84" s="59">
        <v>83</v>
      </c>
      <c r="G84" s="29">
        <v>110</v>
      </c>
      <c r="H84" s="29">
        <v>133</v>
      </c>
      <c r="I84" s="29"/>
      <c r="J84" s="29"/>
      <c r="K84" s="29"/>
      <c r="L84" s="29"/>
      <c r="M84" s="29"/>
      <c r="N84" s="29">
        <f t="shared" si="1"/>
        <v>766</v>
      </c>
    </row>
    <row r="85" spans="1:14" ht="16.5">
      <c r="A85" s="76" t="s">
        <v>93</v>
      </c>
      <c r="B85" s="6">
        <v>79</v>
      </c>
      <c r="C85" s="6">
        <v>105</v>
      </c>
      <c r="D85" s="6">
        <v>101</v>
      </c>
      <c r="E85" s="6">
        <v>88</v>
      </c>
      <c r="F85" s="6">
        <v>206</v>
      </c>
      <c r="G85" s="12">
        <v>239</v>
      </c>
      <c r="H85" s="12">
        <v>524</v>
      </c>
      <c r="I85" s="12"/>
      <c r="J85" s="12"/>
      <c r="K85" s="12"/>
      <c r="L85" s="12"/>
      <c r="M85" s="12"/>
      <c r="N85" s="12">
        <f t="shared" si="1"/>
        <v>1342</v>
      </c>
    </row>
    <row r="86" spans="1:14" ht="16.5">
      <c r="A86" s="78" t="s">
        <v>94</v>
      </c>
      <c r="B86" s="59">
        <v>83</v>
      </c>
      <c r="C86" s="59">
        <v>102</v>
      </c>
      <c r="D86" s="59">
        <v>249</v>
      </c>
      <c r="E86" s="59">
        <v>66</v>
      </c>
      <c r="F86" s="59">
        <v>140</v>
      </c>
      <c r="G86" s="29">
        <v>164</v>
      </c>
      <c r="H86" s="29">
        <v>609</v>
      </c>
      <c r="I86" s="29"/>
      <c r="J86" s="29"/>
      <c r="K86" s="29"/>
      <c r="L86" s="29"/>
      <c r="M86" s="29"/>
      <c r="N86" s="29">
        <f aca="true" t="shared" si="2" ref="N86:N97">SUM(B86:M86)</f>
        <v>1413</v>
      </c>
    </row>
    <row r="87" spans="1:14" ht="16.5">
      <c r="A87" s="76" t="s">
        <v>95</v>
      </c>
      <c r="B87" s="6">
        <v>94</v>
      </c>
      <c r="C87" s="6">
        <v>103</v>
      </c>
      <c r="D87" s="6">
        <v>121</v>
      </c>
      <c r="E87" s="6">
        <v>211</v>
      </c>
      <c r="F87" s="6">
        <v>115</v>
      </c>
      <c r="G87" s="12">
        <v>155</v>
      </c>
      <c r="H87" s="12">
        <v>179</v>
      </c>
      <c r="I87" s="12"/>
      <c r="J87" s="12"/>
      <c r="K87" s="12"/>
      <c r="L87" s="12"/>
      <c r="M87" s="12"/>
      <c r="N87" s="12">
        <f t="shared" si="2"/>
        <v>978</v>
      </c>
    </row>
    <row r="88" spans="1:14" ht="16.5">
      <c r="A88" s="78" t="s">
        <v>96</v>
      </c>
      <c r="B88" s="59">
        <v>63</v>
      </c>
      <c r="C88" s="59">
        <v>74</v>
      </c>
      <c r="D88" s="59">
        <v>104</v>
      </c>
      <c r="E88" s="59">
        <v>66</v>
      </c>
      <c r="F88" s="59">
        <v>78</v>
      </c>
      <c r="G88" s="29">
        <v>97</v>
      </c>
      <c r="H88" s="29">
        <v>137</v>
      </c>
      <c r="I88" s="29"/>
      <c r="J88" s="29"/>
      <c r="K88" s="29"/>
      <c r="L88" s="29"/>
      <c r="M88" s="29"/>
      <c r="N88" s="29">
        <f t="shared" si="2"/>
        <v>619</v>
      </c>
    </row>
    <row r="89" spans="1:14" ht="16.5">
      <c r="A89" s="76" t="s">
        <v>97</v>
      </c>
      <c r="B89" s="6">
        <v>143</v>
      </c>
      <c r="C89" s="6">
        <v>117</v>
      </c>
      <c r="D89" s="6">
        <v>104</v>
      </c>
      <c r="E89" s="6">
        <v>50</v>
      </c>
      <c r="F89" s="6">
        <v>148</v>
      </c>
      <c r="G89" s="12">
        <v>127</v>
      </c>
      <c r="H89" s="12">
        <v>96</v>
      </c>
      <c r="I89" s="12"/>
      <c r="J89" s="12"/>
      <c r="K89" s="12"/>
      <c r="L89" s="12"/>
      <c r="M89" s="12"/>
      <c r="N89" s="12">
        <f t="shared" si="2"/>
        <v>785</v>
      </c>
    </row>
    <row r="90" spans="1:14" ht="16.5">
      <c r="A90" s="78" t="s">
        <v>98</v>
      </c>
      <c r="B90" s="59">
        <v>99</v>
      </c>
      <c r="C90" s="59">
        <v>120</v>
      </c>
      <c r="D90" s="59">
        <v>98</v>
      </c>
      <c r="E90" s="59">
        <v>129</v>
      </c>
      <c r="F90" s="59">
        <v>174</v>
      </c>
      <c r="G90" s="29">
        <v>149</v>
      </c>
      <c r="H90" s="29">
        <v>225</v>
      </c>
      <c r="I90" s="29"/>
      <c r="J90" s="29"/>
      <c r="K90" s="29"/>
      <c r="L90" s="29"/>
      <c r="M90" s="29"/>
      <c r="N90" s="29">
        <f t="shared" si="2"/>
        <v>994</v>
      </c>
    </row>
    <row r="91" spans="1:14" ht="16.5">
      <c r="A91" s="76" t="s">
        <v>99</v>
      </c>
      <c r="B91" s="6">
        <v>81</v>
      </c>
      <c r="C91" s="6">
        <v>79</v>
      </c>
      <c r="D91" s="6">
        <v>112</v>
      </c>
      <c r="E91" s="6">
        <v>44</v>
      </c>
      <c r="F91" s="6">
        <v>139</v>
      </c>
      <c r="G91" s="12">
        <v>238</v>
      </c>
      <c r="H91" s="12">
        <v>245</v>
      </c>
      <c r="I91" s="12"/>
      <c r="J91" s="12"/>
      <c r="K91" s="12"/>
      <c r="L91" s="12"/>
      <c r="M91" s="12"/>
      <c r="N91" s="12">
        <f t="shared" si="2"/>
        <v>938</v>
      </c>
    </row>
    <row r="92" spans="1:14" ht="16.5">
      <c r="A92" s="78" t="s">
        <v>100</v>
      </c>
      <c r="B92" s="59">
        <v>26</v>
      </c>
      <c r="C92" s="59">
        <v>35</v>
      </c>
      <c r="D92" s="59">
        <v>36</v>
      </c>
      <c r="E92" s="59">
        <v>35</v>
      </c>
      <c r="F92" s="59">
        <v>43</v>
      </c>
      <c r="G92" s="29">
        <v>86</v>
      </c>
      <c r="H92" s="29">
        <v>73</v>
      </c>
      <c r="I92" s="29"/>
      <c r="J92" s="29"/>
      <c r="K92" s="29"/>
      <c r="L92" s="29"/>
      <c r="M92" s="29"/>
      <c r="N92" s="29">
        <f t="shared" si="2"/>
        <v>334</v>
      </c>
    </row>
    <row r="93" spans="1:14" ht="16.5">
      <c r="A93" s="76" t="s">
        <v>101</v>
      </c>
      <c r="B93" s="6">
        <v>198</v>
      </c>
      <c r="C93" s="6">
        <v>200</v>
      </c>
      <c r="D93" s="6">
        <v>49</v>
      </c>
      <c r="E93" s="6">
        <v>205</v>
      </c>
      <c r="F93" s="6">
        <v>49</v>
      </c>
      <c r="G93" s="12">
        <v>121</v>
      </c>
      <c r="H93" s="12">
        <v>120</v>
      </c>
      <c r="I93" s="12"/>
      <c r="J93" s="12"/>
      <c r="K93" s="12"/>
      <c r="L93" s="12"/>
      <c r="M93" s="12"/>
      <c r="N93" s="12">
        <f t="shared" si="2"/>
        <v>942</v>
      </c>
    </row>
    <row r="94" spans="1:14" ht="16.5">
      <c r="A94" s="78" t="s">
        <v>102</v>
      </c>
      <c r="B94" s="59">
        <v>140</v>
      </c>
      <c r="C94" s="59">
        <v>158</v>
      </c>
      <c r="D94" s="59">
        <v>99</v>
      </c>
      <c r="E94" s="59">
        <v>95</v>
      </c>
      <c r="F94" s="59">
        <v>66</v>
      </c>
      <c r="G94" s="29">
        <v>143</v>
      </c>
      <c r="H94" s="29">
        <v>239</v>
      </c>
      <c r="I94" s="29"/>
      <c r="J94" s="29"/>
      <c r="K94" s="29"/>
      <c r="L94" s="29"/>
      <c r="M94" s="29"/>
      <c r="N94" s="29">
        <f t="shared" si="2"/>
        <v>940</v>
      </c>
    </row>
    <row r="95" spans="1:14" ht="16.5">
      <c r="A95" s="76" t="s">
        <v>104</v>
      </c>
      <c r="B95" s="6">
        <v>65</v>
      </c>
      <c r="C95" s="6">
        <v>88</v>
      </c>
      <c r="D95" s="6">
        <v>100</v>
      </c>
      <c r="E95" s="6">
        <v>95</v>
      </c>
      <c r="F95" s="6">
        <v>87</v>
      </c>
      <c r="G95" s="12">
        <v>149</v>
      </c>
      <c r="H95" s="12">
        <v>193</v>
      </c>
      <c r="I95" s="12"/>
      <c r="J95" s="12"/>
      <c r="K95" s="12"/>
      <c r="L95" s="12"/>
      <c r="M95" s="12"/>
      <c r="N95" s="12">
        <f t="shared" si="2"/>
        <v>777</v>
      </c>
    </row>
    <row r="96" spans="1:14" ht="16.5">
      <c r="A96" s="78" t="s">
        <v>105</v>
      </c>
      <c r="B96" s="59">
        <v>63</v>
      </c>
      <c r="C96" s="59">
        <v>81</v>
      </c>
      <c r="D96" s="59">
        <v>65</v>
      </c>
      <c r="E96" s="59">
        <v>102</v>
      </c>
      <c r="F96" s="59">
        <v>63</v>
      </c>
      <c r="G96" s="29">
        <v>85</v>
      </c>
      <c r="H96" s="29">
        <v>81</v>
      </c>
      <c r="I96" s="29"/>
      <c r="J96" s="29"/>
      <c r="K96" s="29"/>
      <c r="L96" s="29"/>
      <c r="M96" s="29"/>
      <c r="N96" s="29">
        <f t="shared" si="2"/>
        <v>540</v>
      </c>
    </row>
    <row r="97" spans="1:14" ht="16.5">
      <c r="A97" s="89" t="s">
        <v>106</v>
      </c>
      <c r="B97" s="6">
        <v>44</v>
      </c>
      <c r="C97" s="6">
        <v>23</v>
      </c>
      <c r="D97" s="6">
        <v>13</v>
      </c>
      <c r="E97" s="6">
        <v>22</v>
      </c>
      <c r="F97" s="6">
        <v>29</v>
      </c>
      <c r="G97" s="12">
        <v>37</v>
      </c>
      <c r="H97" s="12">
        <v>63</v>
      </c>
      <c r="I97" s="12"/>
      <c r="J97" s="12"/>
      <c r="K97" s="12"/>
      <c r="L97" s="12"/>
      <c r="M97" s="12"/>
      <c r="N97" s="12">
        <f t="shared" si="2"/>
        <v>231</v>
      </c>
    </row>
    <row r="98" spans="1:14" ht="16.5">
      <c r="A98" s="90" t="s">
        <v>262</v>
      </c>
      <c r="B98" s="59">
        <v>42</v>
      </c>
      <c r="C98" s="59">
        <v>49</v>
      </c>
      <c r="D98" s="59">
        <v>30</v>
      </c>
      <c r="E98" s="59">
        <v>18</v>
      </c>
      <c r="F98" s="59">
        <v>36</v>
      </c>
      <c r="G98" s="29">
        <v>71</v>
      </c>
      <c r="H98" s="29">
        <v>36</v>
      </c>
      <c r="I98" s="29"/>
      <c r="J98" s="29"/>
      <c r="K98" s="29"/>
      <c r="L98" s="29"/>
      <c r="M98" s="29"/>
      <c r="N98" s="29">
        <f aca="true" t="shared" si="3" ref="N98:N129">SUM(B98:M98)</f>
        <v>282</v>
      </c>
    </row>
    <row r="99" spans="1:14" ht="16.5">
      <c r="A99" s="89" t="s">
        <v>107</v>
      </c>
      <c r="B99" s="6">
        <v>30</v>
      </c>
      <c r="C99" s="6">
        <v>35</v>
      </c>
      <c r="D99" s="6">
        <v>32</v>
      </c>
      <c r="E99" s="6">
        <v>45</v>
      </c>
      <c r="F99" s="6">
        <v>38</v>
      </c>
      <c r="G99" s="12">
        <v>58</v>
      </c>
      <c r="H99" s="12">
        <v>79</v>
      </c>
      <c r="I99" s="12"/>
      <c r="J99" s="12"/>
      <c r="K99" s="12"/>
      <c r="L99" s="12"/>
      <c r="M99" s="12"/>
      <c r="N99" s="12">
        <f t="shared" si="3"/>
        <v>317</v>
      </c>
    </row>
    <row r="100" spans="1:14" ht="16.5">
      <c r="A100" s="90" t="s">
        <v>108</v>
      </c>
      <c r="B100" s="59">
        <v>0</v>
      </c>
      <c r="C100" s="59">
        <v>0</v>
      </c>
      <c r="D100" s="59">
        <v>0</v>
      </c>
      <c r="E100" s="59">
        <v>2</v>
      </c>
      <c r="F100" s="59">
        <v>0</v>
      </c>
      <c r="G100" s="29">
        <v>0</v>
      </c>
      <c r="H100" s="29">
        <v>0</v>
      </c>
      <c r="I100" s="29"/>
      <c r="J100" s="29"/>
      <c r="K100" s="29"/>
      <c r="L100" s="29"/>
      <c r="M100" s="29"/>
      <c r="N100" s="29">
        <f t="shared" si="3"/>
        <v>2</v>
      </c>
    </row>
    <row r="101" spans="1:14" ht="16.5">
      <c r="A101" s="89" t="s">
        <v>263</v>
      </c>
      <c r="B101" s="6">
        <v>40</v>
      </c>
      <c r="C101" s="6">
        <v>97</v>
      </c>
      <c r="D101" s="6">
        <v>49</v>
      </c>
      <c r="E101" s="6">
        <v>56</v>
      </c>
      <c r="F101" s="6">
        <v>32</v>
      </c>
      <c r="G101" s="12">
        <v>63</v>
      </c>
      <c r="H101" s="12">
        <v>50</v>
      </c>
      <c r="I101" s="12"/>
      <c r="J101" s="12"/>
      <c r="K101" s="12"/>
      <c r="L101" s="12"/>
      <c r="M101" s="12"/>
      <c r="N101" s="12">
        <f t="shared" si="3"/>
        <v>387</v>
      </c>
    </row>
    <row r="102" spans="1:14" ht="16.5">
      <c r="A102" s="78" t="s">
        <v>109</v>
      </c>
      <c r="B102" s="59">
        <v>51</v>
      </c>
      <c r="C102" s="59">
        <v>28</v>
      </c>
      <c r="D102" s="59">
        <v>46</v>
      </c>
      <c r="E102" s="59">
        <v>29</v>
      </c>
      <c r="F102" s="59">
        <v>49</v>
      </c>
      <c r="G102" s="29">
        <v>46</v>
      </c>
      <c r="H102" s="29">
        <v>40</v>
      </c>
      <c r="I102" s="29"/>
      <c r="J102" s="29"/>
      <c r="K102" s="29"/>
      <c r="L102" s="29"/>
      <c r="M102" s="29"/>
      <c r="N102" s="29">
        <f t="shared" si="3"/>
        <v>289</v>
      </c>
    </row>
    <row r="103" spans="1:14" ht="16.5">
      <c r="A103" s="89" t="s">
        <v>110</v>
      </c>
      <c r="B103" s="6">
        <v>35</v>
      </c>
      <c r="C103" s="6">
        <v>66</v>
      </c>
      <c r="D103" s="6">
        <v>42</v>
      </c>
      <c r="E103" s="6">
        <v>36</v>
      </c>
      <c r="F103" s="6">
        <v>41</v>
      </c>
      <c r="G103" s="12">
        <v>55</v>
      </c>
      <c r="H103" s="12">
        <v>58</v>
      </c>
      <c r="I103" s="12"/>
      <c r="J103" s="12"/>
      <c r="K103" s="12"/>
      <c r="L103" s="12"/>
      <c r="M103" s="12"/>
      <c r="N103" s="12">
        <f t="shared" si="3"/>
        <v>333</v>
      </c>
    </row>
    <row r="104" spans="1:14" ht="16.5">
      <c r="A104" s="78" t="s">
        <v>111</v>
      </c>
      <c r="B104" s="59">
        <v>27</v>
      </c>
      <c r="C104" s="59">
        <v>33</v>
      </c>
      <c r="D104" s="59">
        <v>55</v>
      </c>
      <c r="E104" s="59">
        <v>50</v>
      </c>
      <c r="F104" s="59">
        <v>45</v>
      </c>
      <c r="G104" s="29">
        <v>69</v>
      </c>
      <c r="H104" s="29">
        <v>278</v>
      </c>
      <c r="I104" s="29"/>
      <c r="J104" s="29"/>
      <c r="K104" s="29"/>
      <c r="L104" s="29"/>
      <c r="M104" s="29"/>
      <c r="N104" s="29">
        <f t="shared" si="3"/>
        <v>557</v>
      </c>
    </row>
    <row r="105" spans="1:14" ht="16.5">
      <c r="A105" s="89" t="s">
        <v>112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12">
        <v>0</v>
      </c>
      <c r="H105" s="12">
        <v>0</v>
      </c>
      <c r="I105" s="12"/>
      <c r="J105" s="12"/>
      <c r="K105" s="12"/>
      <c r="L105" s="12"/>
      <c r="M105" s="12"/>
      <c r="N105" s="12">
        <f t="shared" si="3"/>
        <v>0</v>
      </c>
    </row>
    <row r="106" spans="1:14" ht="16.5">
      <c r="A106" s="78" t="s">
        <v>113</v>
      </c>
      <c r="B106" s="59">
        <v>45</v>
      </c>
      <c r="C106" s="59">
        <v>46</v>
      </c>
      <c r="D106" s="59">
        <v>72</v>
      </c>
      <c r="E106" s="59">
        <v>67</v>
      </c>
      <c r="F106" s="59">
        <v>77</v>
      </c>
      <c r="G106" s="29">
        <v>72</v>
      </c>
      <c r="H106" s="29">
        <v>66</v>
      </c>
      <c r="I106" s="29"/>
      <c r="J106" s="29"/>
      <c r="K106" s="29"/>
      <c r="L106" s="29"/>
      <c r="M106" s="29"/>
      <c r="N106" s="29">
        <f t="shared" si="3"/>
        <v>445</v>
      </c>
    </row>
    <row r="107" spans="1:14" ht="16.5">
      <c r="A107" s="89" t="s">
        <v>114</v>
      </c>
      <c r="B107" s="6">
        <v>11</v>
      </c>
      <c r="C107" s="6">
        <v>62</v>
      </c>
      <c r="D107" s="6">
        <v>32</v>
      </c>
      <c r="E107" s="6">
        <v>21</v>
      </c>
      <c r="F107" s="6">
        <v>21</v>
      </c>
      <c r="G107" s="12">
        <v>42</v>
      </c>
      <c r="H107" s="12">
        <v>33</v>
      </c>
      <c r="I107" s="12"/>
      <c r="J107" s="12"/>
      <c r="K107" s="12"/>
      <c r="L107" s="12"/>
      <c r="M107" s="12"/>
      <c r="N107" s="12">
        <f t="shared" si="3"/>
        <v>222</v>
      </c>
    </row>
    <row r="108" spans="1:14" ht="16.5">
      <c r="A108" s="78" t="s">
        <v>115</v>
      </c>
      <c r="B108" s="59">
        <v>29</v>
      </c>
      <c r="C108" s="59">
        <v>27</v>
      </c>
      <c r="D108" s="59">
        <v>30</v>
      </c>
      <c r="E108" s="59">
        <v>25</v>
      </c>
      <c r="F108" s="59">
        <v>20</v>
      </c>
      <c r="G108" s="29">
        <v>21</v>
      </c>
      <c r="H108" s="29">
        <v>46</v>
      </c>
      <c r="I108" s="29"/>
      <c r="J108" s="29"/>
      <c r="K108" s="29"/>
      <c r="L108" s="29"/>
      <c r="M108" s="29"/>
      <c r="N108" s="29">
        <f t="shared" si="3"/>
        <v>198</v>
      </c>
    </row>
    <row r="109" spans="1:14" ht="16.5">
      <c r="A109" s="89" t="s">
        <v>116</v>
      </c>
      <c r="B109" s="6">
        <v>22</v>
      </c>
      <c r="C109" s="6">
        <v>25</v>
      </c>
      <c r="D109" s="6">
        <v>32</v>
      </c>
      <c r="E109" s="6">
        <v>29</v>
      </c>
      <c r="F109" s="6">
        <v>36</v>
      </c>
      <c r="G109" s="12">
        <v>51</v>
      </c>
      <c r="H109" s="12">
        <v>76</v>
      </c>
      <c r="I109" s="12"/>
      <c r="J109" s="12"/>
      <c r="K109" s="12"/>
      <c r="L109" s="12"/>
      <c r="M109" s="12"/>
      <c r="N109" s="12">
        <f t="shared" si="3"/>
        <v>271</v>
      </c>
    </row>
    <row r="110" spans="1:14" ht="16.5">
      <c r="A110" s="78" t="s">
        <v>117</v>
      </c>
      <c r="B110" s="59">
        <v>0</v>
      </c>
      <c r="C110" s="59">
        <v>0</v>
      </c>
      <c r="D110" s="59">
        <v>0</v>
      </c>
      <c r="E110" s="59">
        <v>1</v>
      </c>
      <c r="F110" s="59">
        <v>0</v>
      </c>
      <c r="G110" s="29">
        <v>0</v>
      </c>
      <c r="H110" s="29">
        <v>0</v>
      </c>
      <c r="I110" s="29"/>
      <c r="J110" s="29"/>
      <c r="K110" s="29"/>
      <c r="L110" s="29"/>
      <c r="M110" s="29"/>
      <c r="N110" s="29">
        <f t="shared" si="3"/>
        <v>1</v>
      </c>
    </row>
    <row r="111" spans="1:14" ht="16.5">
      <c r="A111" s="89" t="s">
        <v>118</v>
      </c>
      <c r="B111" s="6">
        <v>9</v>
      </c>
      <c r="C111" s="6">
        <v>12</v>
      </c>
      <c r="D111" s="6">
        <v>92</v>
      </c>
      <c r="E111" s="6">
        <v>7</v>
      </c>
      <c r="F111" s="6">
        <v>9</v>
      </c>
      <c r="G111" s="12">
        <v>36</v>
      </c>
      <c r="H111" s="12">
        <v>26</v>
      </c>
      <c r="I111" s="12"/>
      <c r="J111" s="12"/>
      <c r="K111" s="12"/>
      <c r="L111" s="12"/>
      <c r="M111" s="12"/>
      <c r="N111" s="12">
        <f t="shared" si="3"/>
        <v>191</v>
      </c>
    </row>
    <row r="112" spans="1:14" ht="16.5">
      <c r="A112" s="78" t="s">
        <v>119</v>
      </c>
      <c r="B112" s="59">
        <v>14</v>
      </c>
      <c r="C112" s="59">
        <v>28</v>
      </c>
      <c r="D112" s="59">
        <v>59</v>
      </c>
      <c r="E112" s="59">
        <v>72</v>
      </c>
      <c r="F112" s="59">
        <v>45</v>
      </c>
      <c r="G112" s="29">
        <v>32</v>
      </c>
      <c r="H112" s="29">
        <v>59</v>
      </c>
      <c r="I112" s="29"/>
      <c r="J112" s="29"/>
      <c r="K112" s="29"/>
      <c r="L112" s="29"/>
      <c r="M112" s="29"/>
      <c r="N112" s="29">
        <f t="shared" si="3"/>
        <v>309</v>
      </c>
    </row>
    <row r="113" spans="1:14" ht="16.5">
      <c r="A113" s="89" t="s">
        <v>256</v>
      </c>
      <c r="B113" s="6">
        <v>59</v>
      </c>
      <c r="C113" s="6">
        <v>49</v>
      </c>
      <c r="D113" s="6">
        <v>47</v>
      </c>
      <c r="E113" s="6">
        <v>44</v>
      </c>
      <c r="F113" s="6">
        <v>20</v>
      </c>
      <c r="G113" s="12">
        <v>76</v>
      </c>
      <c r="H113" s="12">
        <v>9</v>
      </c>
      <c r="I113" s="12"/>
      <c r="J113" s="12"/>
      <c r="K113" s="12"/>
      <c r="L113" s="12"/>
      <c r="M113" s="12"/>
      <c r="N113" s="12">
        <f t="shared" si="3"/>
        <v>304</v>
      </c>
    </row>
    <row r="114" spans="1:14" ht="16.5">
      <c r="A114" s="78" t="s">
        <v>120</v>
      </c>
      <c r="B114" s="59">
        <v>13</v>
      </c>
      <c r="C114" s="59">
        <v>22</v>
      </c>
      <c r="D114" s="59">
        <v>49</v>
      </c>
      <c r="E114" s="59">
        <v>31</v>
      </c>
      <c r="F114" s="59">
        <v>46</v>
      </c>
      <c r="G114" s="29">
        <v>56</v>
      </c>
      <c r="H114" s="29">
        <v>112</v>
      </c>
      <c r="I114" s="29"/>
      <c r="J114" s="29"/>
      <c r="K114" s="29"/>
      <c r="L114" s="29"/>
      <c r="M114" s="29"/>
      <c r="N114" s="29">
        <f t="shared" si="3"/>
        <v>329</v>
      </c>
    </row>
    <row r="115" spans="1:14" ht="16.5">
      <c r="A115" s="89" t="s">
        <v>121</v>
      </c>
      <c r="B115" s="6">
        <v>11</v>
      </c>
      <c r="C115" s="6">
        <v>42</v>
      </c>
      <c r="D115" s="6">
        <v>59</v>
      </c>
      <c r="E115" s="6">
        <v>25</v>
      </c>
      <c r="F115" s="6">
        <v>72</v>
      </c>
      <c r="G115" s="12">
        <v>78</v>
      </c>
      <c r="H115" s="12">
        <v>111</v>
      </c>
      <c r="I115" s="12"/>
      <c r="J115" s="12"/>
      <c r="K115" s="12"/>
      <c r="L115" s="12"/>
      <c r="M115" s="12"/>
      <c r="N115" s="12">
        <f t="shared" si="3"/>
        <v>398</v>
      </c>
    </row>
    <row r="116" spans="1:14" ht="16.5">
      <c r="A116" s="78" t="s">
        <v>122</v>
      </c>
      <c r="B116" s="59">
        <v>57</v>
      </c>
      <c r="C116" s="59">
        <v>39</v>
      </c>
      <c r="D116" s="59">
        <v>56</v>
      </c>
      <c r="E116" s="59">
        <v>31</v>
      </c>
      <c r="F116" s="59">
        <v>30</v>
      </c>
      <c r="G116" s="29">
        <v>63</v>
      </c>
      <c r="H116" s="29">
        <v>94</v>
      </c>
      <c r="I116" s="29"/>
      <c r="J116" s="29"/>
      <c r="K116" s="29"/>
      <c r="L116" s="29"/>
      <c r="M116" s="29"/>
      <c r="N116" s="29">
        <f t="shared" si="3"/>
        <v>370</v>
      </c>
    </row>
    <row r="117" spans="1:14" ht="16.5">
      <c r="A117" s="89" t="s">
        <v>265</v>
      </c>
      <c r="B117" s="6">
        <v>5</v>
      </c>
      <c r="C117" s="6">
        <v>12</v>
      </c>
      <c r="D117" s="6">
        <v>14</v>
      </c>
      <c r="E117" s="6">
        <v>5</v>
      </c>
      <c r="F117" s="6">
        <v>14</v>
      </c>
      <c r="G117" s="12">
        <v>17</v>
      </c>
      <c r="H117" s="12">
        <v>17</v>
      </c>
      <c r="I117" s="12"/>
      <c r="J117" s="12"/>
      <c r="K117" s="12"/>
      <c r="L117" s="12"/>
      <c r="M117" s="12"/>
      <c r="N117" s="12">
        <f t="shared" si="3"/>
        <v>84</v>
      </c>
    </row>
    <row r="118" spans="1:14" ht="16.5">
      <c r="A118" s="78" t="s">
        <v>123</v>
      </c>
      <c r="B118" s="59">
        <v>5</v>
      </c>
      <c r="C118" s="59">
        <v>12</v>
      </c>
      <c r="D118" s="59">
        <v>7</v>
      </c>
      <c r="E118" s="59">
        <v>8</v>
      </c>
      <c r="F118" s="59">
        <v>8</v>
      </c>
      <c r="G118" s="29">
        <v>6</v>
      </c>
      <c r="H118" s="29">
        <v>17</v>
      </c>
      <c r="I118" s="29"/>
      <c r="J118" s="29"/>
      <c r="K118" s="29"/>
      <c r="L118" s="29"/>
      <c r="M118" s="29"/>
      <c r="N118" s="29">
        <f t="shared" si="3"/>
        <v>63</v>
      </c>
    </row>
    <row r="119" spans="1:14" ht="16.5">
      <c r="A119" s="89" t="s">
        <v>124</v>
      </c>
      <c r="B119" s="6">
        <v>44</v>
      </c>
      <c r="C119" s="6">
        <v>34</v>
      </c>
      <c r="D119" s="6">
        <v>31</v>
      </c>
      <c r="E119" s="6">
        <v>39</v>
      </c>
      <c r="F119" s="6">
        <v>45</v>
      </c>
      <c r="G119" s="12">
        <v>95</v>
      </c>
      <c r="H119" s="12">
        <v>90</v>
      </c>
      <c r="I119" s="12"/>
      <c r="J119" s="12"/>
      <c r="K119" s="12"/>
      <c r="L119" s="12"/>
      <c r="M119" s="12"/>
      <c r="N119" s="12">
        <f t="shared" si="3"/>
        <v>378</v>
      </c>
    </row>
    <row r="120" spans="1:14" ht="16.5">
      <c r="A120" s="78" t="s">
        <v>125</v>
      </c>
      <c r="B120" s="59">
        <v>27</v>
      </c>
      <c r="C120" s="59">
        <v>49</v>
      </c>
      <c r="D120" s="59">
        <v>16</v>
      </c>
      <c r="E120" s="59">
        <v>18</v>
      </c>
      <c r="F120" s="59">
        <v>22</v>
      </c>
      <c r="G120" s="29">
        <v>20</v>
      </c>
      <c r="H120" s="29">
        <v>24</v>
      </c>
      <c r="I120" s="29"/>
      <c r="J120" s="29"/>
      <c r="K120" s="29"/>
      <c r="L120" s="29"/>
      <c r="M120" s="29"/>
      <c r="N120" s="29">
        <f t="shared" si="3"/>
        <v>176</v>
      </c>
    </row>
    <row r="121" spans="1:14" ht="16.5">
      <c r="A121" s="89" t="s">
        <v>126</v>
      </c>
      <c r="B121" s="6">
        <v>7</v>
      </c>
      <c r="C121" s="6">
        <v>10</v>
      </c>
      <c r="D121" s="6">
        <v>13</v>
      </c>
      <c r="E121" s="6">
        <v>12</v>
      </c>
      <c r="F121" s="6">
        <v>9</v>
      </c>
      <c r="G121" s="12">
        <v>4</v>
      </c>
      <c r="H121" s="12">
        <v>7</v>
      </c>
      <c r="I121" s="12"/>
      <c r="J121" s="12"/>
      <c r="K121" s="12"/>
      <c r="L121" s="12"/>
      <c r="M121" s="12"/>
      <c r="N121" s="12">
        <f t="shared" si="3"/>
        <v>62</v>
      </c>
    </row>
    <row r="122" spans="1:14" ht="16.5">
      <c r="A122" s="78" t="s">
        <v>127</v>
      </c>
      <c r="B122" s="59">
        <v>37</v>
      </c>
      <c r="C122" s="59">
        <v>61</v>
      </c>
      <c r="D122" s="59">
        <v>45</v>
      </c>
      <c r="E122" s="59">
        <v>23</v>
      </c>
      <c r="F122" s="59">
        <v>62</v>
      </c>
      <c r="G122" s="29">
        <v>70</v>
      </c>
      <c r="H122" s="29">
        <v>132</v>
      </c>
      <c r="I122" s="29"/>
      <c r="J122" s="29"/>
      <c r="K122" s="29"/>
      <c r="L122" s="29"/>
      <c r="M122" s="29"/>
      <c r="N122" s="29">
        <f t="shared" si="3"/>
        <v>430</v>
      </c>
    </row>
    <row r="123" spans="1:14" ht="16.5">
      <c r="A123" s="89" t="s">
        <v>128</v>
      </c>
      <c r="B123" s="6">
        <v>15</v>
      </c>
      <c r="C123" s="6">
        <v>21</v>
      </c>
      <c r="D123" s="6">
        <v>10</v>
      </c>
      <c r="E123" s="6">
        <v>10</v>
      </c>
      <c r="F123" s="6">
        <v>22</v>
      </c>
      <c r="G123" s="12">
        <v>15</v>
      </c>
      <c r="H123" s="12">
        <v>56</v>
      </c>
      <c r="I123" s="12"/>
      <c r="J123" s="12"/>
      <c r="K123" s="12"/>
      <c r="L123" s="12"/>
      <c r="M123" s="12"/>
      <c r="N123" s="12">
        <f t="shared" si="3"/>
        <v>149</v>
      </c>
    </row>
    <row r="124" spans="1:14" ht="16.5">
      <c r="A124" s="78" t="s">
        <v>129</v>
      </c>
      <c r="B124" s="59">
        <v>16</v>
      </c>
      <c r="C124" s="59">
        <v>14</v>
      </c>
      <c r="D124" s="59">
        <v>23</v>
      </c>
      <c r="E124" s="59">
        <v>27</v>
      </c>
      <c r="F124" s="59">
        <v>23</v>
      </c>
      <c r="G124" s="29">
        <v>37</v>
      </c>
      <c r="H124" s="29">
        <v>26</v>
      </c>
      <c r="I124" s="29"/>
      <c r="J124" s="29"/>
      <c r="K124" s="29"/>
      <c r="L124" s="29"/>
      <c r="M124" s="29"/>
      <c r="N124" s="29">
        <f t="shared" si="3"/>
        <v>166</v>
      </c>
    </row>
    <row r="125" spans="1:14" ht="16.5">
      <c r="A125" s="89" t="s">
        <v>130</v>
      </c>
      <c r="B125" s="6">
        <v>22</v>
      </c>
      <c r="C125" s="6">
        <v>29</v>
      </c>
      <c r="D125" s="6">
        <v>21</v>
      </c>
      <c r="E125" s="6">
        <v>24</v>
      </c>
      <c r="F125" s="6">
        <v>27</v>
      </c>
      <c r="G125" s="12">
        <v>16</v>
      </c>
      <c r="H125" s="12">
        <v>19</v>
      </c>
      <c r="I125" s="12"/>
      <c r="J125" s="12"/>
      <c r="K125" s="12"/>
      <c r="L125" s="12"/>
      <c r="M125" s="12"/>
      <c r="N125" s="12">
        <f t="shared" si="3"/>
        <v>158</v>
      </c>
    </row>
    <row r="126" spans="1:14" ht="16.5">
      <c r="A126" s="78" t="s">
        <v>131</v>
      </c>
      <c r="B126" s="59">
        <v>28</v>
      </c>
      <c r="C126" s="59">
        <v>31</v>
      </c>
      <c r="D126" s="59">
        <v>37</v>
      </c>
      <c r="E126" s="59">
        <v>23</v>
      </c>
      <c r="F126" s="59">
        <v>25</v>
      </c>
      <c r="G126" s="29">
        <v>36</v>
      </c>
      <c r="H126" s="29">
        <v>144</v>
      </c>
      <c r="I126" s="29"/>
      <c r="J126" s="29"/>
      <c r="K126" s="29"/>
      <c r="L126" s="29"/>
      <c r="M126" s="29"/>
      <c r="N126" s="29">
        <f t="shared" si="3"/>
        <v>324</v>
      </c>
    </row>
    <row r="127" spans="1:14" ht="16.5">
      <c r="A127" s="89" t="s">
        <v>132</v>
      </c>
      <c r="B127" s="6">
        <v>36</v>
      </c>
      <c r="C127" s="6">
        <v>49</v>
      </c>
      <c r="D127" s="6">
        <v>36</v>
      </c>
      <c r="E127" s="6">
        <v>24</v>
      </c>
      <c r="F127" s="6">
        <v>64</v>
      </c>
      <c r="G127" s="12">
        <v>72</v>
      </c>
      <c r="H127" s="12">
        <v>59</v>
      </c>
      <c r="I127" s="12"/>
      <c r="J127" s="12"/>
      <c r="K127" s="12"/>
      <c r="L127" s="12"/>
      <c r="M127" s="12"/>
      <c r="N127" s="12">
        <f t="shared" si="3"/>
        <v>340</v>
      </c>
    </row>
    <row r="128" spans="1:14" ht="16.5">
      <c r="A128" s="78" t="s">
        <v>133</v>
      </c>
      <c r="B128" s="59">
        <v>8</v>
      </c>
      <c r="C128" s="59">
        <v>28</v>
      </c>
      <c r="D128" s="59">
        <v>56</v>
      </c>
      <c r="E128" s="59">
        <v>4</v>
      </c>
      <c r="F128" s="59">
        <v>83</v>
      </c>
      <c r="G128" s="29">
        <v>75</v>
      </c>
      <c r="H128" s="29">
        <v>218</v>
      </c>
      <c r="I128" s="29"/>
      <c r="J128" s="29"/>
      <c r="K128" s="29"/>
      <c r="L128" s="29"/>
      <c r="M128" s="29"/>
      <c r="N128" s="29">
        <f t="shared" si="3"/>
        <v>472</v>
      </c>
    </row>
    <row r="129" spans="1:14" ht="16.5">
      <c r="A129" s="89" t="s">
        <v>134</v>
      </c>
      <c r="B129" s="6">
        <v>14</v>
      </c>
      <c r="C129" s="6">
        <v>19</v>
      </c>
      <c r="D129" s="6">
        <v>100</v>
      </c>
      <c r="E129" s="6">
        <v>23</v>
      </c>
      <c r="F129" s="6">
        <v>20</v>
      </c>
      <c r="G129" s="12">
        <v>32</v>
      </c>
      <c r="H129" s="12">
        <v>54</v>
      </c>
      <c r="I129" s="12"/>
      <c r="J129" s="12"/>
      <c r="K129" s="12"/>
      <c r="L129" s="12"/>
      <c r="M129" s="12"/>
      <c r="N129" s="12">
        <f t="shared" si="3"/>
        <v>262</v>
      </c>
    </row>
    <row r="130" spans="1:14" ht="16.5">
      <c r="A130" s="78" t="s">
        <v>135</v>
      </c>
      <c r="B130" s="59">
        <v>10</v>
      </c>
      <c r="C130" s="59">
        <v>15</v>
      </c>
      <c r="D130" s="59">
        <v>15</v>
      </c>
      <c r="E130" s="59">
        <v>21</v>
      </c>
      <c r="F130" s="59">
        <v>19</v>
      </c>
      <c r="G130" s="29">
        <v>38</v>
      </c>
      <c r="H130" s="29">
        <v>20</v>
      </c>
      <c r="I130" s="29"/>
      <c r="J130" s="29"/>
      <c r="K130" s="29"/>
      <c r="L130" s="29"/>
      <c r="M130" s="29"/>
      <c r="N130" s="29">
        <f aca="true" t="shared" si="4" ref="N130:N149">SUM(B130:M130)</f>
        <v>138</v>
      </c>
    </row>
    <row r="131" spans="1:14" ht="16.5">
      <c r="A131" s="89" t="s">
        <v>136</v>
      </c>
      <c r="B131" s="6">
        <v>8</v>
      </c>
      <c r="C131" s="6">
        <v>13</v>
      </c>
      <c r="D131" s="6">
        <v>21</v>
      </c>
      <c r="E131" s="6">
        <v>13</v>
      </c>
      <c r="F131" s="6">
        <v>5</v>
      </c>
      <c r="G131" s="12">
        <v>6</v>
      </c>
      <c r="H131" s="12">
        <v>14</v>
      </c>
      <c r="I131" s="12"/>
      <c r="J131" s="12"/>
      <c r="K131" s="12"/>
      <c r="L131" s="12"/>
      <c r="M131" s="12"/>
      <c r="N131" s="12">
        <f t="shared" si="4"/>
        <v>80</v>
      </c>
    </row>
    <row r="132" spans="1:14" ht="16.5">
      <c r="A132" s="78" t="s">
        <v>137</v>
      </c>
      <c r="B132" s="59">
        <v>27</v>
      </c>
      <c r="C132" s="59">
        <v>43</v>
      </c>
      <c r="D132" s="59">
        <v>43</v>
      </c>
      <c r="E132" s="59">
        <v>20</v>
      </c>
      <c r="F132" s="59">
        <v>43</v>
      </c>
      <c r="G132" s="29">
        <v>43</v>
      </c>
      <c r="H132" s="29">
        <v>63</v>
      </c>
      <c r="I132" s="29"/>
      <c r="J132" s="29"/>
      <c r="K132" s="29"/>
      <c r="L132" s="29"/>
      <c r="M132" s="29"/>
      <c r="N132" s="29">
        <f t="shared" si="4"/>
        <v>282</v>
      </c>
    </row>
    <row r="133" spans="1:14" ht="16.5">
      <c r="A133" s="89" t="s">
        <v>138</v>
      </c>
      <c r="B133" s="6">
        <v>17</v>
      </c>
      <c r="C133" s="6">
        <v>24</v>
      </c>
      <c r="D133" s="6">
        <v>10</v>
      </c>
      <c r="E133" s="6">
        <v>8</v>
      </c>
      <c r="F133" s="6">
        <v>13</v>
      </c>
      <c r="G133" s="12">
        <v>12</v>
      </c>
      <c r="H133" s="12">
        <v>19</v>
      </c>
      <c r="I133" s="12"/>
      <c r="J133" s="12"/>
      <c r="K133" s="12"/>
      <c r="L133" s="12"/>
      <c r="M133" s="12"/>
      <c r="N133" s="12">
        <f t="shared" si="4"/>
        <v>103</v>
      </c>
    </row>
    <row r="134" spans="1:14" ht="16.5">
      <c r="A134" s="78" t="s">
        <v>139</v>
      </c>
      <c r="B134" s="59">
        <v>20</v>
      </c>
      <c r="C134" s="59">
        <v>28</v>
      </c>
      <c r="D134" s="59">
        <v>38</v>
      </c>
      <c r="E134" s="59">
        <v>10</v>
      </c>
      <c r="F134" s="59">
        <v>34</v>
      </c>
      <c r="G134" s="29">
        <v>32</v>
      </c>
      <c r="H134" s="29">
        <v>36</v>
      </c>
      <c r="I134" s="29"/>
      <c r="J134" s="29"/>
      <c r="K134" s="29"/>
      <c r="L134" s="29"/>
      <c r="M134" s="29"/>
      <c r="N134" s="29">
        <f t="shared" si="4"/>
        <v>198</v>
      </c>
    </row>
    <row r="135" spans="1:14" ht="16.5">
      <c r="A135" s="89" t="s">
        <v>140</v>
      </c>
      <c r="B135" s="6">
        <v>0</v>
      </c>
      <c r="C135" s="6">
        <v>0</v>
      </c>
      <c r="D135" s="6">
        <v>1</v>
      </c>
      <c r="E135" s="6">
        <v>0</v>
      </c>
      <c r="F135" s="6">
        <v>0</v>
      </c>
      <c r="G135" s="12">
        <v>0</v>
      </c>
      <c r="H135" s="12">
        <v>0</v>
      </c>
      <c r="I135" s="12"/>
      <c r="J135" s="12"/>
      <c r="K135" s="12"/>
      <c r="L135" s="12"/>
      <c r="M135" s="12"/>
      <c r="N135" s="12">
        <f t="shared" si="4"/>
        <v>1</v>
      </c>
    </row>
    <row r="136" spans="1:14" ht="16.5">
      <c r="A136" s="78" t="s">
        <v>141</v>
      </c>
      <c r="B136" s="59">
        <v>24</v>
      </c>
      <c r="C136" s="59">
        <v>17</v>
      </c>
      <c r="D136" s="59">
        <v>23</v>
      </c>
      <c r="E136" s="59">
        <v>20</v>
      </c>
      <c r="F136" s="59">
        <v>25</v>
      </c>
      <c r="G136" s="29">
        <v>63</v>
      </c>
      <c r="H136" s="29">
        <v>79</v>
      </c>
      <c r="I136" s="29"/>
      <c r="J136" s="29"/>
      <c r="K136" s="29"/>
      <c r="L136" s="29"/>
      <c r="M136" s="29"/>
      <c r="N136" s="29">
        <f t="shared" si="4"/>
        <v>251</v>
      </c>
    </row>
    <row r="137" spans="1:14" ht="16.5">
      <c r="A137" s="89" t="s">
        <v>142</v>
      </c>
      <c r="B137" s="6">
        <v>16</v>
      </c>
      <c r="C137" s="6">
        <v>10</v>
      </c>
      <c r="D137" s="6">
        <v>20</v>
      </c>
      <c r="E137" s="6">
        <v>4</v>
      </c>
      <c r="F137" s="6">
        <v>17</v>
      </c>
      <c r="G137" s="12">
        <v>19</v>
      </c>
      <c r="H137" s="12">
        <v>22</v>
      </c>
      <c r="I137" s="12"/>
      <c r="J137" s="12"/>
      <c r="K137" s="12"/>
      <c r="L137" s="12"/>
      <c r="M137" s="12"/>
      <c r="N137" s="12">
        <f t="shared" si="4"/>
        <v>108</v>
      </c>
    </row>
    <row r="138" spans="1:14" ht="16.5">
      <c r="A138" s="78" t="s">
        <v>143</v>
      </c>
      <c r="B138" s="59">
        <v>10</v>
      </c>
      <c r="C138" s="59">
        <v>629</v>
      </c>
      <c r="D138" s="59">
        <v>69</v>
      </c>
      <c r="E138" s="59">
        <v>12</v>
      </c>
      <c r="F138" s="59">
        <v>22</v>
      </c>
      <c r="G138" s="29">
        <v>39</v>
      </c>
      <c r="H138" s="29">
        <v>29</v>
      </c>
      <c r="I138" s="29"/>
      <c r="J138" s="29"/>
      <c r="K138" s="29"/>
      <c r="L138" s="29"/>
      <c r="M138" s="29"/>
      <c r="N138" s="29">
        <f t="shared" si="4"/>
        <v>810</v>
      </c>
    </row>
    <row r="139" spans="1:14" ht="16.5">
      <c r="A139" s="89" t="s">
        <v>144</v>
      </c>
      <c r="B139" s="6">
        <v>6</v>
      </c>
      <c r="C139" s="6">
        <v>9</v>
      </c>
      <c r="D139" s="6">
        <v>34</v>
      </c>
      <c r="E139" s="6">
        <v>8</v>
      </c>
      <c r="F139" s="6">
        <v>21</v>
      </c>
      <c r="G139" s="12">
        <v>45</v>
      </c>
      <c r="H139" s="12">
        <v>69</v>
      </c>
      <c r="I139" s="12"/>
      <c r="J139" s="12"/>
      <c r="K139" s="12"/>
      <c r="L139" s="12"/>
      <c r="M139" s="12"/>
      <c r="N139" s="12">
        <f t="shared" si="4"/>
        <v>192</v>
      </c>
    </row>
    <row r="140" spans="1:14" ht="16.5">
      <c r="A140" s="78" t="s">
        <v>145</v>
      </c>
      <c r="B140" s="59">
        <v>22</v>
      </c>
      <c r="C140" s="59">
        <v>28</v>
      </c>
      <c r="D140" s="59">
        <v>20</v>
      </c>
      <c r="E140" s="59">
        <v>16</v>
      </c>
      <c r="F140" s="59">
        <v>16</v>
      </c>
      <c r="G140" s="29">
        <v>26</v>
      </c>
      <c r="H140" s="29">
        <v>19</v>
      </c>
      <c r="I140" s="29"/>
      <c r="J140" s="29"/>
      <c r="K140" s="29"/>
      <c r="L140" s="29"/>
      <c r="M140" s="29"/>
      <c r="N140" s="29">
        <f t="shared" si="4"/>
        <v>147</v>
      </c>
    </row>
    <row r="141" spans="1:14" ht="16.5">
      <c r="A141" s="89" t="s">
        <v>146</v>
      </c>
      <c r="B141" s="6">
        <v>47</v>
      </c>
      <c r="C141" s="6">
        <v>26</v>
      </c>
      <c r="D141" s="6">
        <v>11</v>
      </c>
      <c r="E141" s="6">
        <v>23</v>
      </c>
      <c r="F141" s="6">
        <v>20</v>
      </c>
      <c r="G141" s="12">
        <v>44</v>
      </c>
      <c r="H141" s="12">
        <v>55</v>
      </c>
      <c r="I141" s="12"/>
      <c r="J141" s="12"/>
      <c r="K141" s="12"/>
      <c r="L141" s="12"/>
      <c r="M141" s="12"/>
      <c r="N141" s="12">
        <f t="shared" si="4"/>
        <v>226</v>
      </c>
    </row>
    <row r="142" spans="1:14" ht="16.5">
      <c r="A142" s="78" t="s">
        <v>147</v>
      </c>
      <c r="B142" s="59">
        <v>0</v>
      </c>
      <c r="C142" s="59">
        <v>0</v>
      </c>
      <c r="D142" s="59">
        <v>0</v>
      </c>
      <c r="E142" s="59">
        <v>0</v>
      </c>
      <c r="F142" s="59">
        <v>0</v>
      </c>
      <c r="G142" s="29">
        <v>0</v>
      </c>
      <c r="H142" s="29">
        <v>0</v>
      </c>
      <c r="I142" s="29"/>
      <c r="J142" s="29"/>
      <c r="K142" s="29"/>
      <c r="L142" s="29"/>
      <c r="M142" s="29"/>
      <c r="N142" s="29">
        <f t="shared" si="4"/>
        <v>0</v>
      </c>
    </row>
    <row r="143" spans="1:14" ht="16.5">
      <c r="A143" s="89" t="s">
        <v>148</v>
      </c>
      <c r="B143" s="6">
        <v>14</v>
      </c>
      <c r="C143" s="6">
        <v>6</v>
      </c>
      <c r="D143" s="6">
        <v>15</v>
      </c>
      <c r="E143" s="6">
        <v>9</v>
      </c>
      <c r="F143" s="6">
        <v>14</v>
      </c>
      <c r="G143" s="12">
        <v>34</v>
      </c>
      <c r="H143" s="12">
        <v>17</v>
      </c>
      <c r="I143" s="12"/>
      <c r="J143" s="12"/>
      <c r="K143" s="12"/>
      <c r="L143" s="12"/>
      <c r="M143" s="12"/>
      <c r="N143" s="12">
        <f t="shared" si="4"/>
        <v>109</v>
      </c>
    </row>
    <row r="144" spans="1:14" ht="16.5">
      <c r="A144" s="78" t="s">
        <v>149</v>
      </c>
      <c r="B144" s="59">
        <v>5</v>
      </c>
      <c r="C144" s="59">
        <v>16</v>
      </c>
      <c r="D144" s="59">
        <v>11</v>
      </c>
      <c r="E144" s="59">
        <v>9</v>
      </c>
      <c r="F144" s="59">
        <v>24</v>
      </c>
      <c r="G144" s="29">
        <v>26</v>
      </c>
      <c r="H144" s="29">
        <v>20</v>
      </c>
      <c r="I144" s="29"/>
      <c r="J144" s="29"/>
      <c r="K144" s="29"/>
      <c r="L144" s="29"/>
      <c r="M144" s="29"/>
      <c r="N144" s="29">
        <f t="shared" si="4"/>
        <v>111</v>
      </c>
    </row>
    <row r="145" spans="1:14" ht="16.5">
      <c r="A145" s="89" t="s">
        <v>150</v>
      </c>
      <c r="B145" s="6">
        <v>9</v>
      </c>
      <c r="C145" s="6">
        <v>9</v>
      </c>
      <c r="D145" s="6">
        <v>1</v>
      </c>
      <c r="E145" s="6">
        <v>6</v>
      </c>
      <c r="F145" s="6">
        <v>3</v>
      </c>
      <c r="G145" s="12">
        <v>7</v>
      </c>
      <c r="H145" s="12">
        <v>14</v>
      </c>
      <c r="I145" s="12"/>
      <c r="J145" s="12"/>
      <c r="K145" s="12"/>
      <c r="L145" s="12"/>
      <c r="M145" s="12"/>
      <c r="N145" s="12">
        <f t="shared" si="4"/>
        <v>49</v>
      </c>
    </row>
    <row r="146" spans="1:14" ht="16.5">
      <c r="A146" s="78" t="s">
        <v>151</v>
      </c>
      <c r="B146" s="59">
        <v>7</v>
      </c>
      <c r="C146" s="59">
        <v>19</v>
      </c>
      <c r="D146" s="59">
        <v>12</v>
      </c>
      <c r="E146" s="59">
        <v>31</v>
      </c>
      <c r="F146" s="59">
        <v>16</v>
      </c>
      <c r="G146" s="29">
        <v>18</v>
      </c>
      <c r="H146" s="29">
        <v>18</v>
      </c>
      <c r="I146" s="29"/>
      <c r="J146" s="29"/>
      <c r="K146" s="29"/>
      <c r="L146" s="29"/>
      <c r="M146" s="29"/>
      <c r="N146" s="29">
        <f t="shared" si="4"/>
        <v>121</v>
      </c>
    </row>
    <row r="147" spans="1:14" ht="16.5">
      <c r="A147" s="89" t="s">
        <v>152</v>
      </c>
      <c r="B147" s="6">
        <v>10</v>
      </c>
      <c r="C147" s="6">
        <v>43</v>
      </c>
      <c r="D147" s="6">
        <v>1</v>
      </c>
      <c r="E147" s="6">
        <v>4</v>
      </c>
      <c r="F147" s="6">
        <v>2</v>
      </c>
      <c r="G147" s="12">
        <v>32</v>
      </c>
      <c r="H147" s="12">
        <v>70</v>
      </c>
      <c r="I147" s="12"/>
      <c r="J147" s="12"/>
      <c r="K147" s="12"/>
      <c r="L147" s="12"/>
      <c r="M147" s="12"/>
      <c r="N147" s="12">
        <f t="shared" si="4"/>
        <v>162</v>
      </c>
    </row>
    <row r="148" spans="1:14" ht="16.5">
      <c r="A148" s="78" t="s">
        <v>153</v>
      </c>
      <c r="B148" s="59">
        <v>2</v>
      </c>
      <c r="C148" s="59">
        <v>3</v>
      </c>
      <c r="D148" s="59">
        <v>1</v>
      </c>
      <c r="E148" s="59">
        <v>2</v>
      </c>
      <c r="F148" s="59">
        <v>5</v>
      </c>
      <c r="G148" s="29">
        <v>10</v>
      </c>
      <c r="H148" s="29">
        <v>13</v>
      </c>
      <c r="I148" s="29"/>
      <c r="J148" s="29"/>
      <c r="K148" s="29"/>
      <c r="L148" s="29"/>
      <c r="M148" s="29"/>
      <c r="N148" s="29">
        <f t="shared" si="4"/>
        <v>36</v>
      </c>
    </row>
    <row r="149" spans="1:14" ht="16.5">
      <c r="A149" s="89" t="s">
        <v>154</v>
      </c>
      <c r="B149" s="6">
        <v>14</v>
      </c>
      <c r="C149" s="6">
        <v>19</v>
      </c>
      <c r="D149" s="6">
        <v>20</v>
      </c>
      <c r="E149" s="6">
        <v>26</v>
      </c>
      <c r="F149" s="6">
        <v>32</v>
      </c>
      <c r="G149" s="12">
        <v>16</v>
      </c>
      <c r="H149" s="12">
        <v>52</v>
      </c>
      <c r="I149" s="12"/>
      <c r="J149" s="12"/>
      <c r="K149" s="12"/>
      <c r="L149" s="12"/>
      <c r="M149" s="12"/>
      <c r="N149" s="12">
        <f t="shared" si="4"/>
        <v>179</v>
      </c>
    </row>
    <row r="150" spans="1:14" ht="16.5">
      <c r="A150" s="78" t="s">
        <v>155</v>
      </c>
      <c r="B150" s="59">
        <v>2</v>
      </c>
      <c r="C150" s="59">
        <v>4</v>
      </c>
      <c r="D150" s="59">
        <v>1</v>
      </c>
      <c r="E150" s="59">
        <v>6</v>
      </c>
      <c r="F150" s="59">
        <v>1</v>
      </c>
      <c r="G150" s="29">
        <v>2</v>
      </c>
      <c r="H150" s="29">
        <v>1</v>
      </c>
      <c r="I150" s="29"/>
      <c r="J150" s="29"/>
      <c r="K150" s="29"/>
      <c r="L150" s="29"/>
      <c r="M150" s="29"/>
      <c r="N150" s="29">
        <f aca="true" t="shared" si="5" ref="N150:N213">SUM(B150:M150)</f>
        <v>17</v>
      </c>
    </row>
    <row r="151" spans="1:14" ht="16.5">
      <c r="A151" s="89" t="s">
        <v>156</v>
      </c>
      <c r="B151" s="6">
        <v>5</v>
      </c>
      <c r="C151" s="6">
        <v>6</v>
      </c>
      <c r="D151" s="6">
        <v>9</v>
      </c>
      <c r="E151" s="6">
        <v>8</v>
      </c>
      <c r="F151" s="6">
        <v>5</v>
      </c>
      <c r="G151" s="12">
        <v>0</v>
      </c>
      <c r="H151" s="12">
        <v>24</v>
      </c>
      <c r="I151" s="12"/>
      <c r="J151" s="12"/>
      <c r="K151" s="12"/>
      <c r="L151" s="12"/>
      <c r="M151" s="12"/>
      <c r="N151" s="12">
        <f t="shared" si="5"/>
        <v>57</v>
      </c>
    </row>
    <row r="152" spans="1:14" ht="16.5">
      <c r="A152" s="78" t="s">
        <v>157</v>
      </c>
      <c r="B152" s="59">
        <v>8</v>
      </c>
      <c r="C152" s="59">
        <v>3</v>
      </c>
      <c r="D152" s="59">
        <v>4</v>
      </c>
      <c r="E152" s="59">
        <v>5</v>
      </c>
      <c r="F152" s="59">
        <v>8</v>
      </c>
      <c r="G152" s="29">
        <v>9</v>
      </c>
      <c r="H152" s="29">
        <v>22</v>
      </c>
      <c r="I152" s="29"/>
      <c r="J152" s="29"/>
      <c r="K152" s="29"/>
      <c r="L152" s="29"/>
      <c r="M152" s="29"/>
      <c r="N152" s="29">
        <f t="shared" si="5"/>
        <v>59</v>
      </c>
    </row>
    <row r="153" spans="1:14" ht="16.5">
      <c r="A153" s="89" t="s">
        <v>158</v>
      </c>
      <c r="B153" s="6">
        <v>12</v>
      </c>
      <c r="C153" s="6">
        <v>15</v>
      </c>
      <c r="D153" s="6">
        <v>12</v>
      </c>
      <c r="E153" s="6">
        <v>1</v>
      </c>
      <c r="F153" s="6">
        <v>7</v>
      </c>
      <c r="G153" s="12">
        <v>7</v>
      </c>
      <c r="H153" s="12">
        <v>7</v>
      </c>
      <c r="I153" s="12"/>
      <c r="J153" s="12"/>
      <c r="K153" s="12"/>
      <c r="L153" s="12"/>
      <c r="M153" s="12"/>
      <c r="N153" s="12">
        <f t="shared" si="5"/>
        <v>61</v>
      </c>
    </row>
    <row r="154" spans="1:14" ht="16.5">
      <c r="A154" s="78" t="s">
        <v>159</v>
      </c>
      <c r="B154" s="59">
        <v>0</v>
      </c>
      <c r="C154" s="59">
        <v>2</v>
      </c>
      <c r="D154" s="59">
        <v>25</v>
      </c>
      <c r="E154" s="59">
        <v>0</v>
      </c>
      <c r="F154" s="59">
        <v>3</v>
      </c>
      <c r="G154" s="29">
        <v>1</v>
      </c>
      <c r="H154" s="29">
        <v>2</v>
      </c>
      <c r="I154" s="29"/>
      <c r="J154" s="29"/>
      <c r="K154" s="29"/>
      <c r="L154" s="29"/>
      <c r="M154" s="29"/>
      <c r="N154" s="29">
        <f t="shared" si="5"/>
        <v>33</v>
      </c>
    </row>
    <row r="155" spans="1:14" ht="16.5">
      <c r="A155" s="89" t="s">
        <v>160</v>
      </c>
      <c r="B155" s="6">
        <v>16</v>
      </c>
      <c r="C155" s="6">
        <v>19</v>
      </c>
      <c r="D155" s="6">
        <v>7</v>
      </c>
      <c r="E155" s="6">
        <v>7</v>
      </c>
      <c r="F155" s="6">
        <v>9</v>
      </c>
      <c r="G155" s="12">
        <v>16</v>
      </c>
      <c r="H155" s="12">
        <v>43</v>
      </c>
      <c r="I155" s="12"/>
      <c r="J155" s="12"/>
      <c r="K155" s="12"/>
      <c r="L155" s="12"/>
      <c r="M155" s="12"/>
      <c r="N155" s="12">
        <f t="shared" si="5"/>
        <v>117</v>
      </c>
    </row>
    <row r="156" spans="1:14" ht="16.5">
      <c r="A156" s="78" t="s">
        <v>257</v>
      </c>
      <c r="B156" s="59">
        <v>2</v>
      </c>
      <c r="C156" s="59">
        <v>1</v>
      </c>
      <c r="D156" s="59">
        <v>0</v>
      </c>
      <c r="E156" s="59">
        <v>3</v>
      </c>
      <c r="F156" s="59">
        <v>5</v>
      </c>
      <c r="G156" s="29">
        <v>13</v>
      </c>
      <c r="H156" s="29">
        <v>8</v>
      </c>
      <c r="I156" s="29"/>
      <c r="J156" s="29"/>
      <c r="K156" s="29"/>
      <c r="L156" s="29"/>
      <c r="M156" s="29"/>
      <c r="N156" s="29">
        <f t="shared" si="5"/>
        <v>32</v>
      </c>
    </row>
    <row r="157" spans="1:14" ht="16.5">
      <c r="A157" s="89" t="s">
        <v>162</v>
      </c>
      <c r="B157" s="6">
        <v>3</v>
      </c>
      <c r="C157" s="6">
        <v>2</v>
      </c>
      <c r="D157" s="6">
        <v>31</v>
      </c>
      <c r="E157" s="6">
        <v>8</v>
      </c>
      <c r="F157" s="6">
        <v>9</v>
      </c>
      <c r="G157" s="12">
        <v>8</v>
      </c>
      <c r="H157" s="12">
        <v>4</v>
      </c>
      <c r="I157" s="12"/>
      <c r="J157" s="12"/>
      <c r="K157" s="12"/>
      <c r="L157" s="12"/>
      <c r="M157" s="12"/>
      <c r="N157" s="12">
        <f t="shared" si="5"/>
        <v>65</v>
      </c>
    </row>
    <row r="158" spans="1:14" ht="16.5">
      <c r="A158" s="78" t="s">
        <v>258</v>
      </c>
      <c r="B158" s="59">
        <v>6</v>
      </c>
      <c r="C158" s="59">
        <v>2</v>
      </c>
      <c r="D158" s="59">
        <v>2</v>
      </c>
      <c r="E158" s="59">
        <v>57</v>
      </c>
      <c r="F158" s="59">
        <v>5</v>
      </c>
      <c r="G158" s="29">
        <v>15</v>
      </c>
      <c r="H158" s="29">
        <v>10</v>
      </c>
      <c r="I158" s="29"/>
      <c r="J158" s="29"/>
      <c r="K158" s="29"/>
      <c r="L158" s="29"/>
      <c r="M158" s="29"/>
      <c r="N158" s="29">
        <f t="shared" si="5"/>
        <v>97</v>
      </c>
    </row>
    <row r="159" spans="1:14" ht="16.5">
      <c r="A159" s="89" t="s">
        <v>163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12">
        <v>0</v>
      </c>
      <c r="H159" s="12">
        <v>0</v>
      </c>
      <c r="I159" s="12"/>
      <c r="J159" s="12"/>
      <c r="K159" s="12"/>
      <c r="L159" s="12"/>
      <c r="M159" s="12"/>
      <c r="N159" s="12">
        <f t="shared" si="5"/>
        <v>0</v>
      </c>
    </row>
    <row r="160" spans="1:14" ht="16.5">
      <c r="A160" s="78" t="s">
        <v>164</v>
      </c>
      <c r="B160" s="59">
        <v>10</v>
      </c>
      <c r="C160" s="59">
        <v>15</v>
      </c>
      <c r="D160" s="59">
        <v>14</v>
      </c>
      <c r="E160" s="59">
        <v>18</v>
      </c>
      <c r="F160" s="59">
        <v>24</v>
      </c>
      <c r="G160" s="29">
        <v>23</v>
      </c>
      <c r="H160" s="29">
        <v>22</v>
      </c>
      <c r="I160" s="29"/>
      <c r="J160" s="29"/>
      <c r="K160" s="29"/>
      <c r="L160" s="29"/>
      <c r="M160" s="29"/>
      <c r="N160" s="29">
        <f t="shared" si="5"/>
        <v>126</v>
      </c>
    </row>
    <row r="161" spans="1:14" ht="16.5">
      <c r="A161" s="89" t="s">
        <v>165</v>
      </c>
      <c r="B161" s="6">
        <v>64</v>
      </c>
      <c r="C161" s="6">
        <v>73</v>
      </c>
      <c r="D161" s="6">
        <v>48</v>
      </c>
      <c r="E161" s="6">
        <v>42</v>
      </c>
      <c r="F161" s="6">
        <v>42</v>
      </c>
      <c r="G161" s="12">
        <v>15</v>
      </c>
      <c r="H161" s="12">
        <v>43</v>
      </c>
      <c r="I161" s="12"/>
      <c r="J161" s="12"/>
      <c r="K161" s="12"/>
      <c r="L161" s="12"/>
      <c r="M161" s="12"/>
      <c r="N161" s="12">
        <f t="shared" si="5"/>
        <v>327</v>
      </c>
    </row>
    <row r="162" spans="1:14" ht="16.5">
      <c r="A162" s="78" t="s">
        <v>166</v>
      </c>
      <c r="B162" s="59">
        <v>7</v>
      </c>
      <c r="C162" s="59">
        <v>17</v>
      </c>
      <c r="D162" s="59">
        <v>6</v>
      </c>
      <c r="E162" s="59">
        <v>8</v>
      </c>
      <c r="F162" s="59">
        <v>11</v>
      </c>
      <c r="G162" s="29">
        <v>7</v>
      </c>
      <c r="H162" s="29">
        <v>17</v>
      </c>
      <c r="I162" s="29"/>
      <c r="J162" s="29"/>
      <c r="K162" s="29"/>
      <c r="L162" s="29"/>
      <c r="M162" s="29"/>
      <c r="N162" s="29">
        <f t="shared" si="5"/>
        <v>73</v>
      </c>
    </row>
    <row r="163" spans="1:14" ht="16.5">
      <c r="A163" s="89" t="s">
        <v>167</v>
      </c>
      <c r="B163" s="6">
        <v>2</v>
      </c>
      <c r="C163" s="6">
        <v>6</v>
      </c>
      <c r="D163" s="6">
        <v>0</v>
      </c>
      <c r="E163" s="6">
        <v>1</v>
      </c>
      <c r="F163" s="6">
        <v>3</v>
      </c>
      <c r="G163" s="12">
        <v>8</v>
      </c>
      <c r="H163" s="12">
        <v>1</v>
      </c>
      <c r="I163" s="12"/>
      <c r="J163" s="12"/>
      <c r="K163" s="12"/>
      <c r="L163" s="12"/>
      <c r="M163" s="12"/>
      <c r="N163" s="12">
        <f t="shared" si="5"/>
        <v>21</v>
      </c>
    </row>
    <row r="164" spans="1:14" ht="16.5">
      <c r="A164" s="78" t="s">
        <v>168</v>
      </c>
      <c r="B164" s="59">
        <v>8</v>
      </c>
      <c r="C164" s="59">
        <v>12</v>
      </c>
      <c r="D164" s="59">
        <v>8</v>
      </c>
      <c r="E164" s="59">
        <v>3</v>
      </c>
      <c r="F164" s="59">
        <v>3</v>
      </c>
      <c r="G164" s="29">
        <v>5</v>
      </c>
      <c r="H164" s="29">
        <v>22</v>
      </c>
      <c r="I164" s="29"/>
      <c r="J164" s="29"/>
      <c r="K164" s="29"/>
      <c r="L164" s="29"/>
      <c r="M164" s="29"/>
      <c r="N164" s="29">
        <f t="shared" si="5"/>
        <v>61</v>
      </c>
    </row>
    <row r="165" spans="1:14" ht="16.5">
      <c r="A165" s="89" t="s">
        <v>169</v>
      </c>
      <c r="B165" s="6">
        <v>22</v>
      </c>
      <c r="C165" s="6">
        <v>5</v>
      </c>
      <c r="D165" s="6">
        <v>2</v>
      </c>
      <c r="E165" s="6">
        <v>39</v>
      </c>
      <c r="F165" s="6">
        <v>4</v>
      </c>
      <c r="G165" s="12">
        <v>20</v>
      </c>
      <c r="H165" s="12">
        <v>1</v>
      </c>
      <c r="I165" s="12"/>
      <c r="J165" s="12"/>
      <c r="K165" s="12"/>
      <c r="L165" s="12"/>
      <c r="M165" s="12"/>
      <c r="N165" s="12">
        <f t="shared" si="5"/>
        <v>93</v>
      </c>
    </row>
    <row r="166" spans="1:14" ht="16.5">
      <c r="A166" s="78" t="s">
        <v>170</v>
      </c>
      <c r="B166" s="59">
        <v>1</v>
      </c>
      <c r="C166" s="59">
        <v>0</v>
      </c>
      <c r="D166" s="59">
        <v>1</v>
      </c>
      <c r="E166" s="59">
        <v>0</v>
      </c>
      <c r="F166" s="59">
        <v>2</v>
      </c>
      <c r="G166" s="29">
        <v>5</v>
      </c>
      <c r="H166" s="29">
        <v>2</v>
      </c>
      <c r="I166" s="29"/>
      <c r="J166" s="29"/>
      <c r="K166" s="29"/>
      <c r="L166" s="29"/>
      <c r="M166" s="29"/>
      <c r="N166" s="29">
        <f t="shared" si="5"/>
        <v>11</v>
      </c>
    </row>
    <row r="167" spans="1:14" ht="16.5">
      <c r="A167" s="89" t="s">
        <v>171</v>
      </c>
      <c r="B167" s="6">
        <v>10</v>
      </c>
      <c r="C167" s="6">
        <v>8</v>
      </c>
      <c r="D167" s="6">
        <v>14</v>
      </c>
      <c r="E167" s="6">
        <v>1</v>
      </c>
      <c r="F167" s="6">
        <v>10</v>
      </c>
      <c r="G167" s="12">
        <v>11</v>
      </c>
      <c r="H167" s="12">
        <v>5</v>
      </c>
      <c r="I167" s="12"/>
      <c r="J167" s="12"/>
      <c r="K167" s="12"/>
      <c r="L167" s="12"/>
      <c r="M167" s="12"/>
      <c r="N167" s="12">
        <f t="shared" si="5"/>
        <v>59</v>
      </c>
    </row>
    <row r="168" spans="1:14" ht="16.5">
      <c r="A168" s="78" t="s">
        <v>259</v>
      </c>
      <c r="B168" s="59">
        <v>2</v>
      </c>
      <c r="C168" s="59">
        <v>3</v>
      </c>
      <c r="D168" s="59">
        <v>9</v>
      </c>
      <c r="E168" s="59">
        <v>6</v>
      </c>
      <c r="F168" s="59">
        <v>2</v>
      </c>
      <c r="G168" s="29">
        <v>2</v>
      </c>
      <c r="H168" s="29">
        <v>2</v>
      </c>
      <c r="I168" s="29"/>
      <c r="J168" s="29"/>
      <c r="K168" s="29"/>
      <c r="L168" s="29"/>
      <c r="M168" s="29"/>
      <c r="N168" s="29">
        <f t="shared" si="5"/>
        <v>26</v>
      </c>
    </row>
    <row r="169" spans="1:14" ht="16.5">
      <c r="A169" s="89" t="s">
        <v>172</v>
      </c>
      <c r="B169" s="6">
        <v>4</v>
      </c>
      <c r="C169" s="6">
        <v>8</v>
      </c>
      <c r="D169" s="6">
        <v>3</v>
      </c>
      <c r="E169" s="6">
        <v>6</v>
      </c>
      <c r="F169" s="6">
        <v>11</v>
      </c>
      <c r="G169" s="12">
        <v>2</v>
      </c>
      <c r="H169" s="12">
        <v>11</v>
      </c>
      <c r="I169" s="12"/>
      <c r="J169" s="12"/>
      <c r="K169" s="12"/>
      <c r="L169" s="12"/>
      <c r="M169" s="12"/>
      <c r="N169" s="12">
        <f t="shared" si="5"/>
        <v>45</v>
      </c>
    </row>
    <row r="170" spans="1:14" ht="16.5">
      <c r="A170" s="78" t="s">
        <v>173</v>
      </c>
      <c r="B170" s="59">
        <v>2</v>
      </c>
      <c r="C170" s="59">
        <v>11</v>
      </c>
      <c r="D170" s="59">
        <v>2</v>
      </c>
      <c r="E170" s="59">
        <v>1</v>
      </c>
      <c r="F170" s="59">
        <v>0</v>
      </c>
      <c r="G170" s="29">
        <v>17</v>
      </c>
      <c r="H170" s="29">
        <v>1</v>
      </c>
      <c r="I170" s="29"/>
      <c r="J170" s="29"/>
      <c r="K170" s="29"/>
      <c r="L170" s="29"/>
      <c r="M170" s="29"/>
      <c r="N170" s="29">
        <f t="shared" si="5"/>
        <v>34</v>
      </c>
    </row>
    <row r="171" spans="1:14" ht="16.5">
      <c r="A171" s="89" t="s">
        <v>174</v>
      </c>
      <c r="B171" s="6">
        <v>10</v>
      </c>
      <c r="C171" s="6">
        <v>12</v>
      </c>
      <c r="D171" s="6">
        <v>7</v>
      </c>
      <c r="E171" s="6">
        <v>8</v>
      </c>
      <c r="F171" s="6">
        <v>10</v>
      </c>
      <c r="G171" s="12">
        <v>11</v>
      </c>
      <c r="H171" s="12">
        <v>12</v>
      </c>
      <c r="I171" s="12"/>
      <c r="J171" s="12"/>
      <c r="K171" s="12"/>
      <c r="L171" s="12"/>
      <c r="M171" s="12"/>
      <c r="N171" s="12">
        <f t="shared" si="5"/>
        <v>70</v>
      </c>
    </row>
    <row r="172" spans="1:14" ht="16.5">
      <c r="A172" s="78" t="s">
        <v>175</v>
      </c>
      <c r="B172" s="59">
        <v>7</v>
      </c>
      <c r="C172" s="59">
        <v>21</v>
      </c>
      <c r="D172" s="59">
        <v>8</v>
      </c>
      <c r="E172" s="59">
        <v>5</v>
      </c>
      <c r="F172" s="59">
        <v>7</v>
      </c>
      <c r="G172" s="29">
        <v>11</v>
      </c>
      <c r="H172" s="29">
        <v>19</v>
      </c>
      <c r="I172" s="29"/>
      <c r="J172" s="29"/>
      <c r="K172" s="29"/>
      <c r="L172" s="29"/>
      <c r="M172" s="29"/>
      <c r="N172" s="29">
        <f t="shared" si="5"/>
        <v>78</v>
      </c>
    </row>
    <row r="173" spans="1:14" ht="16.5">
      <c r="A173" s="89" t="s">
        <v>176</v>
      </c>
      <c r="B173" s="6">
        <v>1</v>
      </c>
      <c r="C173" s="6">
        <v>3</v>
      </c>
      <c r="D173" s="6">
        <v>8</v>
      </c>
      <c r="E173" s="6">
        <v>2</v>
      </c>
      <c r="F173" s="6">
        <v>1</v>
      </c>
      <c r="G173" s="12">
        <v>0</v>
      </c>
      <c r="H173" s="12">
        <v>2</v>
      </c>
      <c r="I173" s="12"/>
      <c r="J173" s="12"/>
      <c r="K173" s="12"/>
      <c r="L173" s="12"/>
      <c r="M173" s="12"/>
      <c r="N173" s="12">
        <f t="shared" si="5"/>
        <v>17</v>
      </c>
    </row>
    <row r="174" spans="1:14" ht="16.5">
      <c r="A174" s="78" t="s">
        <v>177</v>
      </c>
      <c r="B174" s="59">
        <v>6</v>
      </c>
      <c r="C174" s="59">
        <v>8</v>
      </c>
      <c r="D174" s="59">
        <v>8</v>
      </c>
      <c r="E174" s="59">
        <v>6</v>
      </c>
      <c r="F174" s="59">
        <v>4</v>
      </c>
      <c r="G174" s="29">
        <v>15</v>
      </c>
      <c r="H174" s="29">
        <v>8</v>
      </c>
      <c r="I174" s="29"/>
      <c r="J174" s="29"/>
      <c r="K174" s="29"/>
      <c r="L174" s="29"/>
      <c r="M174" s="29"/>
      <c r="N174" s="29">
        <f t="shared" si="5"/>
        <v>55</v>
      </c>
    </row>
    <row r="175" spans="1:14" ht="16.5">
      <c r="A175" s="89" t="s">
        <v>178</v>
      </c>
      <c r="B175" s="6">
        <v>3</v>
      </c>
      <c r="C175" s="6">
        <v>7</v>
      </c>
      <c r="D175" s="6">
        <v>1</v>
      </c>
      <c r="E175" s="6">
        <v>3</v>
      </c>
      <c r="F175" s="6">
        <v>5</v>
      </c>
      <c r="G175" s="12">
        <v>7</v>
      </c>
      <c r="H175" s="12">
        <v>21</v>
      </c>
      <c r="I175" s="12"/>
      <c r="J175" s="12"/>
      <c r="K175" s="12"/>
      <c r="L175" s="12"/>
      <c r="M175" s="12"/>
      <c r="N175" s="12">
        <f t="shared" si="5"/>
        <v>47</v>
      </c>
    </row>
    <row r="176" spans="1:14" ht="16.5">
      <c r="A176" s="78" t="s">
        <v>179</v>
      </c>
      <c r="B176" s="59">
        <v>8</v>
      </c>
      <c r="C176" s="59">
        <v>27</v>
      </c>
      <c r="D176" s="59">
        <v>11</v>
      </c>
      <c r="E176" s="59">
        <v>24</v>
      </c>
      <c r="F176" s="59">
        <v>15</v>
      </c>
      <c r="G176" s="29">
        <v>30</v>
      </c>
      <c r="H176" s="29">
        <v>40</v>
      </c>
      <c r="I176" s="29"/>
      <c r="J176" s="29"/>
      <c r="K176" s="29"/>
      <c r="L176" s="29"/>
      <c r="M176" s="29"/>
      <c r="N176" s="29">
        <f t="shared" si="5"/>
        <v>155</v>
      </c>
    </row>
    <row r="177" spans="1:14" ht="16.5">
      <c r="A177" s="89" t="s">
        <v>180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  <c r="G177" s="12">
        <v>0</v>
      </c>
      <c r="H177" s="12">
        <v>0</v>
      </c>
      <c r="I177" s="12"/>
      <c r="J177" s="12"/>
      <c r="K177" s="12"/>
      <c r="L177" s="12"/>
      <c r="M177" s="12"/>
      <c r="N177" s="12">
        <f t="shared" si="5"/>
        <v>0</v>
      </c>
    </row>
    <row r="178" spans="1:14" ht="16.5">
      <c r="A178" s="78" t="s">
        <v>181</v>
      </c>
      <c r="B178" s="59">
        <v>0</v>
      </c>
      <c r="C178" s="59">
        <v>0</v>
      </c>
      <c r="D178" s="59">
        <v>0</v>
      </c>
      <c r="E178" s="59">
        <v>0</v>
      </c>
      <c r="F178" s="59">
        <v>0</v>
      </c>
      <c r="G178" s="29">
        <v>0</v>
      </c>
      <c r="H178" s="29">
        <v>0</v>
      </c>
      <c r="I178" s="29"/>
      <c r="J178" s="29"/>
      <c r="K178" s="29"/>
      <c r="L178" s="29"/>
      <c r="M178" s="29"/>
      <c r="N178" s="29">
        <f t="shared" si="5"/>
        <v>0</v>
      </c>
    </row>
    <row r="179" spans="1:14" ht="16.5">
      <c r="A179" s="89" t="s">
        <v>182</v>
      </c>
      <c r="B179" s="6">
        <v>8</v>
      </c>
      <c r="C179" s="6">
        <v>9</v>
      </c>
      <c r="D179" s="6">
        <v>4</v>
      </c>
      <c r="E179" s="6">
        <v>11</v>
      </c>
      <c r="F179" s="6">
        <v>10</v>
      </c>
      <c r="G179" s="12">
        <v>15</v>
      </c>
      <c r="H179" s="12">
        <v>13</v>
      </c>
      <c r="I179" s="12"/>
      <c r="J179" s="12"/>
      <c r="K179" s="12"/>
      <c r="L179" s="12"/>
      <c r="M179" s="12"/>
      <c r="N179" s="12">
        <f t="shared" si="5"/>
        <v>70</v>
      </c>
    </row>
    <row r="180" spans="1:14" ht="16.5">
      <c r="A180" s="78" t="s">
        <v>183</v>
      </c>
      <c r="B180" s="59">
        <v>0</v>
      </c>
      <c r="C180" s="59">
        <v>3</v>
      </c>
      <c r="D180" s="59">
        <v>21</v>
      </c>
      <c r="E180" s="59">
        <v>8</v>
      </c>
      <c r="F180" s="59">
        <v>33</v>
      </c>
      <c r="G180" s="29">
        <v>0</v>
      </c>
      <c r="H180" s="29">
        <v>0</v>
      </c>
      <c r="I180" s="29"/>
      <c r="J180" s="29"/>
      <c r="K180" s="29"/>
      <c r="L180" s="29"/>
      <c r="M180" s="29"/>
      <c r="N180" s="29">
        <f t="shared" si="5"/>
        <v>65</v>
      </c>
    </row>
    <row r="181" spans="1:14" ht="16.5">
      <c r="A181" s="89" t="s">
        <v>260</v>
      </c>
      <c r="B181" s="6">
        <v>2</v>
      </c>
      <c r="C181" s="6">
        <v>4</v>
      </c>
      <c r="D181" s="6">
        <v>2</v>
      </c>
      <c r="E181" s="6">
        <v>2</v>
      </c>
      <c r="F181" s="6">
        <v>3</v>
      </c>
      <c r="G181" s="12">
        <v>6</v>
      </c>
      <c r="H181" s="12">
        <v>11</v>
      </c>
      <c r="I181" s="12"/>
      <c r="J181" s="12"/>
      <c r="K181" s="12"/>
      <c r="L181" s="12"/>
      <c r="M181" s="12"/>
      <c r="N181" s="12">
        <f t="shared" si="5"/>
        <v>30</v>
      </c>
    </row>
    <row r="182" spans="1:14" ht="16.5">
      <c r="A182" s="78" t="s">
        <v>185</v>
      </c>
      <c r="B182" s="59">
        <v>2</v>
      </c>
      <c r="C182" s="59">
        <v>0</v>
      </c>
      <c r="D182" s="59">
        <v>2</v>
      </c>
      <c r="E182" s="59">
        <v>0</v>
      </c>
      <c r="F182" s="59">
        <v>0</v>
      </c>
      <c r="G182" s="29">
        <v>5</v>
      </c>
      <c r="H182" s="29">
        <v>2</v>
      </c>
      <c r="I182" s="29"/>
      <c r="J182" s="29"/>
      <c r="K182" s="29"/>
      <c r="L182" s="29"/>
      <c r="M182" s="29"/>
      <c r="N182" s="29">
        <f t="shared" si="5"/>
        <v>11</v>
      </c>
    </row>
    <row r="183" spans="1:14" ht="16.5">
      <c r="A183" s="89" t="s">
        <v>186</v>
      </c>
      <c r="B183" s="6">
        <v>4</v>
      </c>
      <c r="C183" s="6">
        <v>6</v>
      </c>
      <c r="D183" s="6">
        <v>7</v>
      </c>
      <c r="E183" s="6">
        <v>7</v>
      </c>
      <c r="F183" s="6">
        <v>17</v>
      </c>
      <c r="G183" s="12">
        <v>19</v>
      </c>
      <c r="H183" s="12">
        <v>24</v>
      </c>
      <c r="I183" s="12"/>
      <c r="J183" s="12"/>
      <c r="K183" s="12"/>
      <c r="L183" s="12"/>
      <c r="M183" s="12"/>
      <c r="N183" s="12">
        <f t="shared" si="5"/>
        <v>84</v>
      </c>
    </row>
    <row r="184" spans="1:14" ht="16.5">
      <c r="A184" s="78" t="s">
        <v>187</v>
      </c>
      <c r="B184" s="59">
        <v>4</v>
      </c>
      <c r="C184" s="59">
        <v>7</v>
      </c>
      <c r="D184" s="59">
        <v>10</v>
      </c>
      <c r="E184" s="59">
        <v>11</v>
      </c>
      <c r="F184" s="59">
        <v>5</v>
      </c>
      <c r="G184" s="29">
        <v>4</v>
      </c>
      <c r="H184" s="29">
        <v>12</v>
      </c>
      <c r="I184" s="29"/>
      <c r="J184" s="29"/>
      <c r="K184" s="29"/>
      <c r="L184" s="29"/>
      <c r="M184" s="29"/>
      <c r="N184" s="29">
        <f t="shared" si="5"/>
        <v>53</v>
      </c>
    </row>
    <row r="185" spans="1:14" ht="16.5">
      <c r="A185" s="89" t="s">
        <v>188</v>
      </c>
      <c r="B185" s="6">
        <v>0</v>
      </c>
      <c r="C185" s="6">
        <v>0</v>
      </c>
      <c r="D185" s="6">
        <v>0</v>
      </c>
      <c r="E185" s="6">
        <v>0</v>
      </c>
      <c r="F185" s="6">
        <v>1</v>
      </c>
      <c r="G185" s="12">
        <v>0</v>
      </c>
      <c r="H185" s="12">
        <v>0</v>
      </c>
      <c r="I185" s="12"/>
      <c r="J185" s="12"/>
      <c r="K185" s="12"/>
      <c r="L185" s="12"/>
      <c r="M185" s="12"/>
      <c r="N185" s="12">
        <f t="shared" si="5"/>
        <v>1</v>
      </c>
    </row>
    <row r="186" spans="1:14" ht="16.5">
      <c r="A186" s="78" t="s">
        <v>189</v>
      </c>
      <c r="B186" s="59">
        <v>3</v>
      </c>
      <c r="C186" s="59">
        <v>2</v>
      </c>
      <c r="D186" s="59">
        <v>4</v>
      </c>
      <c r="E186" s="59">
        <v>2</v>
      </c>
      <c r="F186" s="59">
        <v>4</v>
      </c>
      <c r="G186" s="29">
        <v>6</v>
      </c>
      <c r="H186" s="29">
        <v>20</v>
      </c>
      <c r="I186" s="29"/>
      <c r="J186" s="29"/>
      <c r="K186" s="29"/>
      <c r="L186" s="29"/>
      <c r="M186" s="29"/>
      <c r="N186" s="29">
        <f t="shared" si="5"/>
        <v>41</v>
      </c>
    </row>
    <row r="187" spans="1:14" ht="16.5">
      <c r="A187" s="89" t="s">
        <v>190</v>
      </c>
      <c r="B187" s="6">
        <v>78</v>
      </c>
      <c r="C187" s="6">
        <v>85</v>
      </c>
      <c r="D187" s="6">
        <v>0</v>
      </c>
      <c r="E187" s="6">
        <v>0</v>
      </c>
      <c r="F187" s="6">
        <v>0</v>
      </c>
      <c r="G187" s="12">
        <v>0</v>
      </c>
      <c r="H187" s="12">
        <v>2</v>
      </c>
      <c r="I187" s="12"/>
      <c r="J187" s="12"/>
      <c r="K187" s="12"/>
      <c r="L187" s="12"/>
      <c r="M187" s="12"/>
      <c r="N187" s="12">
        <f t="shared" si="5"/>
        <v>165</v>
      </c>
    </row>
    <row r="188" spans="1:14" ht="16.5">
      <c r="A188" s="78" t="s">
        <v>191</v>
      </c>
      <c r="B188" s="59">
        <v>1</v>
      </c>
      <c r="C188" s="59">
        <v>6</v>
      </c>
      <c r="D188" s="59">
        <v>1</v>
      </c>
      <c r="E188" s="59">
        <v>2</v>
      </c>
      <c r="F188" s="59">
        <v>0</v>
      </c>
      <c r="G188" s="29">
        <v>11</v>
      </c>
      <c r="H188" s="29">
        <v>44</v>
      </c>
      <c r="I188" s="29"/>
      <c r="J188" s="29"/>
      <c r="K188" s="29"/>
      <c r="L188" s="29"/>
      <c r="M188" s="29"/>
      <c r="N188" s="29">
        <f t="shared" si="5"/>
        <v>65</v>
      </c>
    </row>
    <row r="189" spans="1:14" ht="16.5">
      <c r="A189" s="89" t="s">
        <v>192</v>
      </c>
      <c r="B189" s="6">
        <v>8</v>
      </c>
      <c r="C189" s="6">
        <v>12</v>
      </c>
      <c r="D189" s="6">
        <v>8</v>
      </c>
      <c r="E189" s="6">
        <v>9</v>
      </c>
      <c r="F189" s="6">
        <v>23</v>
      </c>
      <c r="G189" s="12">
        <v>6</v>
      </c>
      <c r="H189" s="12">
        <v>22</v>
      </c>
      <c r="I189" s="12"/>
      <c r="J189" s="12"/>
      <c r="K189" s="12"/>
      <c r="L189" s="12"/>
      <c r="M189" s="12"/>
      <c r="N189" s="12">
        <f t="shared" si="5"/>
        <v>88</v>
      </c>
    </row>
    <row r="190" spans="1:14" ht="16.5">
      <c r="A190" s="78" t="s">
        <v>193</v>
      </c>
      <c r="B190" s="59">
        <v>3</v>
      </c>
      <c r="C190" s="59">
        <v>2</v>
      </c>
      <c r="D190" s="59">
        <v>0</v>
      </c>
      <c r="E190" s="59">
        <v>6</v>
      </c>
      <c r="F190" s="59">
        <v>3</v>
      </c>
      <c r="G190" s="29">
        <v>11</v>
      </c>
      <c r="H190" s="29">
        <v>7</v>
      </c>
      <c r="I190" s="29"/>
      <c r="J190" s="29"/>
      <c r="K190" s="29"/>
      <c r="L190" s="29"/>
      <c r="M190" s="29"/>
      <c r="N190" s="29">
        <f t="shared" si="5"/>
        <v>32</v>
      </c>
    </row>
    <row r="191" spans="1:14" ht="16.5">
      <c r="A191" s="89" t="s">
        <v>194</v>
      </c>
      <c r="B191" s="6">
        <v>14</v>
      </c>
      <c r="C191" s="6">
        <v>11</v>
      </c>
      <c r="D191" s="6">
        <v>13</v>
      </c>
      <c r="E191" s="6">
        <v>15</v>
      </c>
      <c r="F191" s="6">
        <v>18</v>
      </c>
      <c r="G191" s="12">
        <v>35</v>
      </c>
      <c r="H191" s="12">
        <v>19</v>
      </c>
      <c r="I191" s="12"/>
      <c r="J191" s="12"/>
      <c r="K191" s="12"/>
      <c r="L191" s="12"/>
      <c r="M191" s="12"/>
      <c r="N191" s="12">
        <f t="shared" si="5"/>
        <v>125</v>
      </c>
    </row>
    <row r="192" spans="1:14" ht="16.5">
      <c r="A192" s="78" t="s">
        <v>195</v>
      </c>
      <c r="B192" s="59">
        <v>0</v>
      </c>
      <c r="C192" s="59">
        <v>2</v>
      </c>
      <c r="D192" s="59">
        <v>3</v>
      </c>
      <c r="E192" s="59">
        <v>4</v>
      </c>
      <c r="F192" s="59">
        <v>2</v>
      </c>
      <c r="G192" s="29">
        <v>6</v>
      </c>
      <c r="H192" s="29">
        <v>5</v>
      </c>
      <c r="I192" s="29"/>
      <c r="J192" s="29"/>
      <c r="K192" s="29"/>
      <c r="L192" s="29"/>
      <c r="M192" s="29"/>
      <c r="N192" s="29">
        <f t="shared" si="5"/>
        <v>22</v>
      </c>
    </row>
    <row r="193" spans="1:14" ht="16.5">
      <c r="A193" s="89" t="s">
        <v>196</v>
      </c>
      <c r="B193" s="6">
        <v>0</v>
      </c>
      <c r="C193" s="6">
        <v>0</v>
      </c>
      <c r="D193" s="6">
        <v>20</v>
      </c>
      <c r="E193" s="6">
        <v>1</v>
      </c>
      <c r="F193" s="6">
        <v>2</v>
      </c>
      <c r="G193" s="12">
        <v>0</v>
      </c>
      <c r="H193" s="12">
        <v>0</v>
      </c>
      <c r="I193" s="12"/>
      <c r="J193" s="12"/>
      <c r="K193" s="12"/>
      <c r="L193" s="12"/>
      <c r="M193" s="12"/>
      <c r="N193" s="12">
        <f t="shared" si="5"/>
        <v>23</v>
      </c>
    </row>
    <row r="194" spans="1:14" ht="16.5">
      <c r="A194" s="78" t="s">
        <v>197</v>
      </c>
      <c r="B194" s="59">
        <v>1</v>
      </c>
      <c r="C194" s="59">
        <v>0</v>
      </c>
      <c r="D194" s="59">
        <v>0</v>
      </c>
      <c r="E194" s="59">
        <v>0</v>
      </c>
      <c r="F194" s="59">
        <v>0</v>
      </c>
      <c r="G194" s="29">
        <v>0</v>
      </c>
      <c r="H194" s="29">
        <v>0</v>
      </c>
      <c r="I194" s="29"/>
      <c r="J194" s="29"/>
      <c r="K194" s="29"/>
      <c r="L194" s="29"/>
      <c r="M194" s="29"/>
      <c r="N194" s="29">
        <f t="shared" si="5"/>
        <v>1</v>
      </c>
    </row>
    <row r="195" spans="1:14" ht="16.5">
      <c r="A195" s="89" t="s">
        <v>198</v>
      </c>
      <c r="B195" s="6">
        <v>3</v>
      </c>
      <c r="C195" s="6">
        <v>5</v>
      </c>
      <c r="D195" s="6">
        <v>11</v>
      </c>
      <c r="E195" s="6">
        <v>2</v>
      </c>
      <c r="F195" s="6">
        <v>4</v>
      </c>
      <c r="G195" s="12">
        <v>1</v>
      </c>
      <c r="H195" s="12">
        <v>3</v>
      </c>
      <c r="I195" s="12"/>
      <c r="J195" s="12"/>
      <c r="K195" s="12"/>
      <c r="L195" s="12"/>
      <c r="M195" s="12"/>
      <c r="N195" s="12">
        <f t="shared" si="5"/>
        <v>29</v>
      </c>
    </row>
    <row r="196" spans="1:14" ht="16.5">
      <c r="A196" s="78" t="s">
        <v>199</v>
      </c>
      <c r="B196" s="59">
        <v>0</v>
      </c>
      <c r="C196" s="59">
        <v>0</v>
      </c>
      <c r="D196" s="59">
        <v>0</v>
      </c>
      <c r="E196" s="59">
        <v>0</v>
      </c>
      <c r="F196" s="59">
        <v>0</v>
      </c>
      <c r="G196" s="29">
        <v>0</v>
      </c>
      <c r="H196" s="29">
        <v>0</v>
      </c>
      <c r="I196" s="29"/>
      <c r="J196" s="29"/>
      <c r="K196" s="29"/>
      <c r="L196" s="29"/>
      <c r="M196" s="29"/>
      <c r="N196" s="29">
        <f t="shared" si="5"/>
        <v>0</v>
      </c>
    </row>
    <row r="197" spans="1:14" ht="16.5">
      <c r="A197" s="89" t="s">
        <v>200</v>
      </c>
      <c r="B197" s="6">
        <v>0</v>
      </c>
      <c r="C197" s="6">
        <v>2</v>
      </c>
      <c r="D197" s="6">
        <v>0</v>
      </c>
      <c r="E197" s="6">
        <v>0</v>
      </c>
      <c r="F197" s="6">
        <v>1</v>
      </c>
      <c r="G197" s="12">
        <v>1</v>
      </c>
      <c r="H197" s="12">
        <v>0</v>
      </c>
      <c r="I197" s="12"/>
      <c r="J197" s="12"/>
      <c r="K197" s="12"/>
      <c r="L197" s="12"/>
      <c r="M197" s="12"/>
      <c r="N197" s="12">
        <f t="shared" si="5"/>
        <v>4</v>
      </c>
    </row>
    <row r="198" spans="1:14" ht="16.5">
      <c r="A198" s="78" t="s">
        <v>201</v>
      </c>
      <c r="B198" s="59">
        <v>9</v>
      </c>
      <c r="C198" s="59">
        <v>5</v>
      </c>
      <c r="D198" s="59">
        <v>4</v>
      </c>
      <c r="E198" s="59">
        <v>3</v>
      </c>
      <c r="F198" s="59">
        <v>3</v>
      </c>
      <c r="G198" s="29">
        <v>4</v>
      </c>
      <c r="H198" s="29">
        <v>4</v>
      </c>
      <c r="I198" s="29"/>
      <c r="J198" s="29"/>
      <c r="K198" s="29"/>
      <c r="L198" s="29"/>
      <c r="M198" s="29"/>
      <c r="N198" s="29">
        <f t="shared" si="5"/>
        <v>32</v>
      </c>
    </row>
    <row r="199" spans="1:14" ht="16.5">
      <c r="A199" s="89" t="s">
        <v>202</v>
      </c>
      <c r="B199" s="6">
        <v>5</v>
      </c>
      <c r="C199" s="6">
        <v>9</v>
      </c>
      <c r="D199" s="6">
        <v>3</v>
      </c>
      <c r="E199" s="6">
        <v>4</v>
      </c>
      <c r="F199" s="6">
        <v>3</v>
      </c>
      <c r="G199" s="12">
        <v>1</v>
      </c>
      <c r="H199" s="12">
        <v>6</v>
      </c>
      <c r="I199" s="12"/>
      <c r="J199" s="12"/>
      <c r="K199" s="12"/>
      <c r="L199" s="12"/>
      <c r="M199" s="12"/>
      <c r="N199" s="12">
        <f t="shared" si="5"/>
        <v>31</v>
      </c>
    </row>
    <row r="200" spans="1:14" ht="16.5">
      <c r="A200" s="78" t="s">
        <v>203</v>
      </c>
      <c r="B200" s="59">
        <v>0</v>
      </c>
      <c r="C200" s="59">
        <v>0</v>
      </c>
      <c r="D200" s="59">
        <v>0</v>
      </c>
      <c r="E200" s="59">
        <v>0</v>
      </c>
      <c r="F200" s="59">
        <v>4</v>
      </c>
      <c r="G200" s="29">
        <v>0</v>
      </c>
      <c r="H200" s="29">
        <v>1</v>
      </c>
      <c r="I200" s="29"/>
      <c r="J200" s="29"/>
      <c r="K200" s="29"/>
      <c r="L200" s="29"/>
      <c r="M200" s="29"/>
      <c r="N200" s="29">
        <f t="shared" si="5"/>
        <v>5</v>
      </c>
    </row>
    <row r="201" spans="1:14" ht="16.5">
      <c r="A201" s="89" t="s">
        <v>204</v>
      </c>
      <c r="B201" s="6">
        <v>9</v>
      </c>
      <c r="C201" s="6">
        <v>10</v>
      </c>
      <c r="D201" s="6">
        <v>0</v>
      </c>
      <c r="E201" s="6">
        <v>6</v>
      </c>
      <c r="F201" s="6">
        <v>15</v>
      </c>
      <c r="G201" s="12">
        <v>5</v>
      </c>
      <c r="H201" s="12">
        <v>23</v>
      </c>
      <c r="I201" s="12"/>
      <c r="J201" s="12"/>
      <c r="K201" s="12"/>
      <c r="L201" s="12"/>
      <c r="M201" s="12"/>
      <c r="N201" s="12">
        <f t="shared" si="5"/>
        <v>68</v>
      </c>
    </row>
    <row r="202" spans="1:14" ht="16.5">
      <c r="A202" s="78" t="s">
        <v>205</v>
      </c>
      <c r="B202" s="59">
        <v>0</v>
      </c>
      <c r="C202" s="59">
        <v>1</v>
      </c>
      <c r="D202" s="59">
        <v>6</v>
      </c>
      <c r="E202" s="59">
        <v>2</v>
      </c>
      <c r="F202" s="59">
        <v>2</v>
      </c>
      <c r="G202" s="29">
        <v>0</v>
      </c>
      <c r="H202" s="29">
        <v>0</v>
      </c>
      <c r="I202" s="29"/>
      <c r="J202" s="29"/>
      <c r="K202" s="29"/>
      <c r="L202" s="29"/>
      <c r="M202" s="29"/>
      <c r="N202" s="29">
        <f t="shared" si="5"/>
        <v>11</v>
      </c>
    </row>
    <row r="203" spans="1:14" ht="16.5">
      <c r="A203" s="89" t="s">
        <v>206</v>
      </c>
      <c r="B203" s="6">
        <v>4</v>
      </c>
      <c r="C203" s="6">
        <v>5</v>
      </c>
      <c r="D203" s="6">
        <v>20</v>
      </c>
      <c r="E203" s="6">
        <v>5</v>
      </c>
      <c r="F203" s="6">
        <v>2</v>
      </c>
      <c r="G203" s="12">
        <v>2</v>
      </c>
      <c r="H203" s="12">
        <v>10</v>
      </c>
      <c r="I203" s="12"/>
      <c r="J203" s="12"/>
      <c r="K203" s="12"/>
      <c r="L203" s="12"/>
      <c r="M203" s="12"/>
      <c r="N203" s="12">
        <f t="shared" si="5"/>
        <v>48</v>
      </c>
    </row>
    <row r="204" spans="1:14" ht="16.5">
      <c r="A204" s="78" t="s">
        <v>207</v>
      </c>
      <c r="B204" s="59">
        <v>3</v>
      </c>
      <c r="C204" s="59">
        <v>7</v>
      </c>
      <c r="D204" s="59">
        <v>0</v>
      </c>
      <c r="E204" s="59">
        <v>3</v>
      </c>
      <c r="F204" s="59">
        <v>2</v>
      </c>
      <c r="G204" s="29">
        <v>3</v>
      </c>
      <c r="H204" s="29">
        <v>3</v>
      </c>
      <c r="I204" s="29"/>
      <c r="J204" s="29"/>
      <c r="K204" s="29"/>
      <c r="L204" s="29"/>
      <c r="M204" s="29"/>
      <c r="N204" s="29">
        <f t="shared" si="5"/>
        <v>21</v>
      </c>
    </row>
    <row r="205" spans="1:14" ht="16.5">
      <c r="A205" s="89" t="s">
        <v>208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  <c r="G205" s="12">
        <v>0</v>
      </c>
      <c r="H205" s="12">
        <v>0</v>
      </c>
      <c r="I205" s="12"/>
      <c r="J205" s="12"/>
      <c r="K205" s="12"/>
      <c r="L205" s="12"/>
      <c r="M205" s="12"/>
      <c r="N205" s="12">
        <f t="shared" si="5"/>
        <v>0</v>
      </c>
    </row>
    <row r="206" spans="1:14" ht="16.5">
      <c r="A206" s="78" t="s">
        <v>209</v>
      </c>
      <c r="B206" s="59">
        <v>5</v>
      </c>
      <c r="C206" s="59">
        <v>7</v>
      </c>
      <c r="D206" s="59">
        <v>2</v>
      </c>
      <c r="E206" s="59">
        <v>6</v>
      </c>
      <c r="F206" s="59">
        <v>7</v>
      </c>
      <c r="G206" s="29">
        <v>3</v>
      </c>
      <c r="H206" s="29">
        <v>16</v>
      </c>
      <c r="I206" s="29"/>
      <c r="J206" s="29"/>
      <c r="K206" s="29"/>
      <c r="L206" s="29"/>
      <c r="M206" s="29"/>
      <c r="N206" s="29">
        <f t="shared" si="5"/>
        <v>46</v>
      </c>
    </row>
    <row r="207" spans="1:14" ht="16.5">
      <c r="A207" s="89" t="s">
        <v>210</v>
      </c>
      <c r="B207" s="6">
        <v>0</v>
      </c>
      <c r="C207" s="6">
        <v>1</v>
      </c>
      <c r="D207" s="6">
        <v>15</v>
      </c>
      <c r="E207" s="6">
        <v>1</v>
      </c>
      <c r="F207" s="6">
        <v>1</v>
      </c>
      <c r="G207" s="12">
        <v>12</v>
      </c>
      <c r="H207" s="12">
        <v>2</v>
      </c>
      <c r="I207" s="12"/>
      <c r="J207" s="12"/>
      <c r="K207" s="12"/>
      <c r="L207" s="12"/>
      <c r="M207" s="12"/>
      <c r="N207" s="12">
        <f t="shared" si="5"/>
        <v>32</v>
      </c>
    </row>
    <row r="208" spans="1:14" ht="16.5">
      <c r="A208" s="78" t="s">
        <v>211</v>
      </c>
      <c r="B208" s="59">
        <v>1</v>
      </c>
      <c r="C208" s="59">
        <v>0</v>
      </c>
      <c r="D208" s="59">
        <v>1</v>
      </c>
      <c r="E208" s="59">
        <v>0</v>
      </c>
      <c r="F208" s="59">
        <v>0</v>
      </c>
      <c r="G208" s="29">
        <v>1</v>
      </c>
      <c r="H208" s="29">
        <v>0</v>
      </c>
      <c r="I208" s="29"/>
      <c r="J208" s="29"/>
      <c r="K208" s="29"/>
      <c r="L208" s="29"/>
      <c r="M208" s="29"/>
      <c r="N208" s="29">
        <f t="shared" si="5"/>
        <v>3</v>
      </c>
    </row>
    <row r="209" spans="1:14" ht="16.5">
      <c r="A209" s="89" t="s">
        <v>212</v>
      </c>
      <c r="B209" s="6">
        <v>0</v>
      </c>
      <c r="C209" s="6">
        <v>19</v>
      </c>
      <c r="D209" s="6">
        <v>10</v>
      </c>
      <c r="E209" s="6">
        <v>0</v>
      </c>
      <c r="F209" s="6">
        <v>1</v>
      </c>
      <c r="G209" s="12">
        <v>3</v>
      </c>
      <c r="H209" s="12">
        <v>4</v>
      </c>
      <c r="I209" s="12"/>
      <c r="J209" s="12"/>
      <c r="K209" s="12"/>
      <c r="L209" s="12"/>
      <c r="M209" s="12"/>
      <c r="N209" s="12">
        <f t="shared" si="5"/>
        <v>37</v>
      </c>
    </row>
    <row r="210" spans="1:14" ht="16.5">
      <c r="A210" s="78" t="s">
        <v>213</v>
      </c>
      <c r="B210" s="59">
        <v>5</v>
      </c>
      <c r="C210" s="59">
        <v>2</v>
      </c>
      <c r="D210" s="59">
        <v>0</v>
      </c>
      <c r="E210" s="59">
        <v>1</v>
      </c>
      <c r="F210" s="59">
        <v>1</v>
      </c>
      <c r="G210" s="29">
        <v>1</v>
      </c>
      <c r="H210" s="29">
        <v>6</v>
      </c>
      <c r="I210" s="29"/>
      <c r="J210" s="29"/>
      <c r="K210" s="29"/>
      <c r="L210" s="29"/>
      <c r="M210" s="29"/>
      <c r="N210" s="29">
        <f t="shared" si="5"/>
        <v>16</v>
      </c>
    </row>
    <row r="211" spans="1:14" ht="16.5">
      <c r="A211" s="89" t="s">
        <v>214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  <c r="G211" s="12">
        <v>0</v>
      </c>
      <c r="H211" s="12">
        <v>0</v>
      </c>
      <c r="I211" s="12"/>
      <c r="J211" s="12"/>
      <c r="K211" s="12"/>
      <c r="L211" s="12"/>
      <c r="M211" s="12"/>
      <c r="N211" s="12">
        <f t="shared" si="5"/>
        <v>0</v>
      </c>
    </row>
    <row r="212" spans="1:14" ht="16.5">
      <c r="A212" s="78" t="s">
        <v>215</v>
      </c>
      <c r="B212" s="59">
        <v>0</v>
      </c>
      <c r="C212" s="59">
        <v>0</v>
      </c>
      <c r="D212" s="59">
        <v>0</v>
      </c>
      <c r="E212" s="59">
        <v>0</v>
      </c>
      <c r="F212" s="59">
        <v>0</v>
      </c>
      <c r="G212" s="29">
        <v>0</v>
      </c>
      <c r="H212" s="29">
        <v>0</v>
      </c>
      <c r="I212" s="29"/>
      <c r="J212" s="29"/>
      <c r="K212" s="29"/>
      <c r="L212" s="29"/>
      <c r="M212" s="29"/>
      <c r="N212" s="29">
        <f t="shared" si="5"/>
        <v>0</v>
      </c>
    </row>
    <row r="213" spans="1:14" ht="16.5">
      <c r="A213" s="89" t="s">
        <v>216</v>
      </c>
      <c r="B213" s="6">
        <v>0</v>
      </c>
      <c r="C213" s="6">
        <v>0</v>
      </c>
      <c r="D213" s="6">
        <v>0</v>
      </c>
      <c r="E213" s="6">
        <v>0</v>
      </c>
      <c r="F213" s="6">
        <v>0</v>
      </c>
      <c r="G213" s="12">
        <v>0</v>
      </c>
      <c r="H213" s="12">
        <v>0</v>
      </c>
      <c r="I213" s="12"/>
      <c r="J213" s="12"/>
      <c r="K213" s="12"/>
      <c r="L213" s="12"/>
      <c r="M213" s="12"/>
      <c r="N213" s="12">
        <f t="shared" si="5"/>
        <v>0</v>
      </c>
    </row>
    <row r="214" spans="1:14" ht="16.5">
      <c r="A214" s="78" t="s">
        <v>217</v>
      </c>
      <c r="B214" s="59">
        <v>0</v>
      </c>
      <c r="C214" s="59">
        <v>0</v>
      </c>
      <c r="D214" s="59">
        <v>4</v>
      </c>
      <c r="E214" s="59">
        <v>0</v>
      </c>
      <c r="F214" s="59">
        <v>1</v>
      </c>
      <c r="G214" s="29">
        <v>0</v>
      </c>
      <c r="H214" s="29">
        <v>3</v>
      </c>
      <c r="I214" s="29"/>
      <c r="J214" s="29"/>
      <c r="K214" s="29"/>
      <c r="L214" s="29"/>
      <c r="M214" s="29"/>
      <c r="N214" s="29">
        <f aca="true" t="shared" si="6" ref="N214:N232">SUM(B214:M214)</f>
        <v>8</v>
      </c>
    </row>
    <row r="215" spans="1:14" ht="16.5">
      <c r="A215" s="89" t="s">
        <v>218</v>
      </c>
      <c r="B215" s="6">
        <v>1</v>
      </c>
      <c r="C215" s="6">
        <v>0</v>
      </c>
      <c r="D215" s="6">
        <v>0</v>
      </c>
      <c r="E215" s="6">
        <v>0</v>
      </c>
      <c r="F215" s="6">
        <v>0</v>
      </c>
      <c r="G215" s="12">
        <v>0</v>
      </c>
      <c r="H215" s="12">
        <v>4</v>
      </c>
      <c r="I215" s="12"/>
      <c r="J215" s="12"/>
      <c r="K215" s="12"/>
      <c r="L215" s="12"/>
      <c r="M215" s="12"/>
      <c r="N215" s="12">
        <f t="shared" si="6"/>
        <v>5</v>
      </c>
    </row>
    <row r="216" spans="1:14" ht="16.5">
      <c r="A216" s="91" t="s">
        <v>219</v>
      </c>
      <c r="B216" s="92">
        <v>4</v>
      </c>
      <c r="C216" s="92">
        <v>0</v>
      </c>
      <c r="D216" s="92">
        <v>0</v>
      </c>
      <c r="E216" s="92">
        <v>2</v>
      </c>
      <c r="F216" s="92">
        <v>0</v>
      </c>
      <c r="G216" s="29">
        <v>3</v>
      </c>
      <c r="H216" s="29">
        <v>0</v>
      </c>
      <c r="I216" s="29"/>
      <c r="J216" s="29"/>
      <c r="K216" s="29"/>
      <c r="L216" s="29"/>
      <c r="M216" s="29"/>
      <c r="N216" s="29">
        <f t="shared" si="6"/>
        <v>9</v>
      </c>
    </row>
    <row r="217" spans="1:14" ht="16.5">
      <c r="A217" s="89" t="s">
        <v>220</v>
      </c>
      <c r="B217" s="6">
        <v>0</v>
      </c>
      <c r="C217" s="6">
        <v>0</v>
      </c>
      <c r="D217" s="6">
        <v>0</v>
      </c>
      <c r="E217" s="6">
        <v>0</v>
      </c>
      <c r="F217" s="6">
        <v>0</v>
      </c>
      <c r="G217" s="12">
        <v>0</v>
      </c>
      <c r="H217" s="12">
        <v>0</v>
      </c>
      <c r="I217" s="12"/>
      <c r="J217" s="12"/>
      <c r="K217" s="12"/>
      <c r="L217" s="12"/>
      <c r="M217" s="12"/>
      <c r="N217" s="12">
        <f t="shared" si="6"/>
        <v>0</v>
      </c>
    </row>
    <row r="218" spans="1:14" ht="16.5">
      <c r="A218" s="91" t="s">
        <v>221</v>
      </c>
      <c r="B218" s="59">
        <v>0</v>
      </c>
      <c r="C218" s="59">
        <v>0</v>
      </c>
      <c r="D218" s="59">
        <v>0</v>
      </c>
      <c r="E218" s="59">
        <v>0</v>
      </c>
      <c r="F218" s="59">
        <v>0</v>
      </c>
      <c r="G218" s="29">
        <v>0</v>
      </c>
      <c r="H218" s="29">
        <v>0</v>
      </c>
      <c r="I218" s="29"/>
      <c r="J218" s="29"/>
      <c r="K218" s="29"/>
      <c r="L218" s="29"/>
      <c r="M218" s="29"/>
      <c r="N218" s="29">
        <f t="shared" si="6"/>
        <v>0</v>
      </c>
    </row>
    <row r="219" spans="1:14" ht="16.5">
      <c r="A219" s="89" t="s">
        <v>222</v>
      </c>
      <c r="B219" s="6">
        <v>0</v>
      </c>
      <c r="C219" s="6">
        <v>0</v>
      </c>
      <c r="D219" s="6">
        <v>0</v>
      </c>
      <c r="E219" s="6">
        <v>4</v>
      </c>
      <c r="F219" s="6">
        <v>0</v>
      </c>
      <c r="G219" s="12">
        <v>0</v>
      </c>
      <c r="H219" s="12">
        <v>0</v>
      </c>
      <c r="I219" s="12"/>
      <c r="J219" s="12"/>
      <c r="K219" s="12"/>
      <c r="L219" s="12"/>
      <c r="M219" s="12"/>
      <c r="N219" s="12">
        <f t="shared" si="6"/>
        <v>4</v>
      </c>
    </row>
    <row r="220" spans="1:14" ht="16.5">
      <c r="A220" s="78" t="s">
        <v>223</v>
      </c>
      <c r="B220" s="59">
        <v>0</v>
      </c>
      <c r="C220" s="59">
        <v>1</v>
      </c>
      <c r="D220" s="59">
        <v>1</v>
      </c>
      <c r="E220" s="59">
        <v>0</v>
      </c>
      <c r="F220" s="59">
        <v>1</v>
      </c>
      <c r="G220" s="29">
        <v>0</v>
      </c>
      <c r="H220" s="29">
        <v>0</v>
      </c>
      <c r="I220" s="29"/>
      <c r="J220" s="29"/>
      <c r="K220" s="29"/>
      <c r="L220" s="29"/>
      <c r="M220" s="29"/>
      <c r="N220" s="29">
        <f t="shared" si="6"/>
        <v>3</v>
      </c>
    </row>
    <row r="221" spans="1:14" ht="16.5">
      <c r="A221" s="89" t="s">
        <v>224</v>
      </c>
      <c r="B221" s="6">
        <v>0</v>
      </c>
      <c r="C221" s="6">
        <v>0</v>
      </c>
      <c r="D221" s="6">
        <v>6</v>
      </c>
      <c r="E221" s="6">
        <v>1</v>
      </c>
      <c r="F221" s="6">
        <v>0</v>
      </c>
      <c r="G221" s="12">
        <v>0</v>
      </c>
      <c r="H221" s="12">
        <v>0</v>
      </c>
      <c r="I221" s="12"/>
      <c r="J221" s="12"/>
      <c r="K221" s="12"/>
      <c r="L221" s="12"/>
      <c r="M221" s="12"/>
      <c r="N221" s="12">
        <f t="shared" si="6"/>
        <v>7</v>
      </c>
    </row>
    <row r="222" spans="1:14" ht="16.5">
      <c r="A222" s="78" t="s">
        <v>244</v>
      </c>
      <c r="B222" s="59">
        <v>0</v>
      </c>
      <c r="C222" s="59">
        <v>0</v>
      </c>
      <c r="D222" s="59">
        <v>0</v>
      </c>
      <c r="E222" s="59">
        <v>0</v>
      </c>
      <c r="F222" s="59">
        <v>0</v>
      </c>
      <c r="G222" s="29">
        <v>0</v>
      </c>
      <c r="H222" s="29">
        <v>0</v>
      </c>
      <c r="I222" s="29"/>
      <c r="J222" s="29"/>
      <c r="K222" s="29"/>
      <c r="L222" s="29"/>
      <c r="M222" s="29"/>
      <c r="N222" s="29">
        <f t="shared" si="6"/>
        <v>0</v>
      </c>
    </row>
    <row r="223" spans="1:14" ht="16.5">
      <c r="A223" s="89" t="s">
        <v>225</v>
      </c>
      <c r="B223" s="6">
        <v>1</v>
      </c>
      <c r="C223" s="6">
        <v>0</v>
      </c>
      <c r="D223" s="6">
        <v>0</v>
      </c>
      <c r="E223" s="6">
        <v>2</v>
      </c>
      <c r="F223" s="6">
        <v>0</v>
      </c>
      <c r="G223" s="12">
        <v>1</v>
      </c>
      <c r="H223" s="12">
        <v>2</v>
      </c>
      <c r="I223" s="12"/>
      <c r="J223" s="12"/>
      <c r="K223" s="12"/>
      <c r="L223" s="12"/>
      <c r="M223" s="12"/>
      <c r="N223" s="12">
        <f t="shared" si="6"/>
        <v>6</v>
      </c>
    </row>
    <row r="224" spans="1:14" ht="16.5">
      <c r="A224" s="78" t="s">
        <v>226</v>
      </c>
      <c r="B224" s="59">
        <v>4</v>
      </c>
      <c r="C224" s="59">
        <v>0</v>
      </c>
      <c r="D224" s="59">
        <v>1</v>
      </c>
      <c r="E224" s="59">
        <v>2</v>
      </c>
      <c r="F224" s="59">
        <v>2</v>
      </c>
      <c r="G224" s="29">
        <v>0</v>
      </c>
      <c r="H224" s="29">
        <v>0</v>
      </c>
      <c r="I224" s="29"/>
      <c r="J224" s="29"/>
      <c r="K224" s="29"/>
      <c r="L224" s="29"/>
      <c r="M224" s="29"/>
      <c r="N224" s="29">
        <f t="shared" si="6"/>
        <v>9</v>
      </c>
    </row>
    <row r="225" spans="1:14" ht="16.5">
      <c r="A225" s="89" t="s">
        <v>227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  <c r="G225" s="12">
        <v>0</v>
      </c>
      <c r="H225" s="12">
        <v>0</v>
      </c>
      <c r="I225" s="12"/>
      <c r="J225" s="12"/>
      <c r="K225" s="12"/>
      <c r="L225" s="12"/>
      <c r="M225" s="12"/>
      <c r="N225" s="12">
        <f t="shared" si="6"/>
        <v>0</v>
      </c>
    </row>
    <row r="226" spans="1:14" ht="16.5">
      <c r="A226" s="78" t="s">
        <v>245</v>
      </c>
      <c r="B226" s="59">
        <v>0</v>
      </c>
      <c r="C226" s="59">
        <v>0</v>
      </c>
      <c r="D226" s="59">
        <v>0</v>
      </c>
      <c r="E226" s="59">
        <v>0</v>
      </c>
      <c r="F226" s="59">
        <v>0</v>
      </c>
      <c r="G226" s="29">
        <v>0</v>
      </c>
      <c r="H226" s="29">
        <v>0</v>
      </c>
      <c r="I226" s="29"/>
      <c r="J226" s="29"/>
      <c r="K226" s="29"/>
      <c r="L226" s="29"/>
      <c r="M226" s="29"/>
      <c r="N226" s="29">
        <f t="shared" si="6"/>
        <v>0</v>
      </c>
    </row>
    <row r="227" spans="1:14" ht="16.5">
      <c r="A227" s="89" t="s">
        <v>246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  <c r="G227" s="12">
        <v>1</v>
      </c>
      <c r="H227" s="12">
        <v>1</v>
      </c>
      <c r="I227" s="12"/>
      <c r="J227" s="12"/>
      <c r="K227" s="12"/>
      <c r="L227" s="12"/>
      <c r="M227" s="12"/>
      <c r="N227" s="12">
        <f t="shared" si="6"/>
        <v>2</v>
      </c>
    </row>
    <row r="228" spans="1:14" ht="16.5">
      <c r="A228" s="78" t="s">
        <v>261</v>
      </c>
      <c r="B228" s="59">
        <v>0</v>
      </c>
      <c r="C228" s="59">
        <v>1</v>
      </c>
      <c r="D228" s="59">
        <v>0</v>
      </c>
      <c r="E228" s="59">
        <v>0</v>
      </c>
      <c r="F228" s="59">
        <v>0</v>
      </c>
      <c r="G228" s="29">
        <v>0</v>
      </c>
      <c r="H228" s="29">
        <v>0</v>
      </c>
      <c r="I228" s="29"/>
      <c r="J228" s="29"/>
      <c r="K228" s="29"/>
      <c r="L228" s="29"/>
      <c r="M228" s="29"/>
      <c r="N228" s="29">
        <f t="shared" si="6"/>
        <v>1</v>
      </c>
    </row>
    <row r="229" spans="1:14" ht="16.5">
      <c r="A229" s="89" t="s">
        <v>248</v>
      </c>
      <c r="B229" s="6">
        <v>0</v>
      </c>
      <c r="C229" s="6">
        <v>1</v>
      </c>
      <c r="D229" s="6">
        <v>0</v>
      </c>
      <c r="E229" s="6">
        <v>0</v>
      </c>
      <c r="F229" s="6">
        <v>0</v>
      </c>
      <c r="G229" s="12">
        <v>0</v>
      </c>
      <c r="H229" s="12">
        <v>3</v>
      </c>
      <c r="I229" s="12"/>
      <c r="J229" s="12"/>
      <c r="K229" s="12"/>
      <c r="L229" s="12"/>
      <c r="M229" s="12"/>
      <c r="N229" s="12">
        <f t="shared" si="6"/>
        <v>4</v>
      </c>
    </row>
    <row r="230" spans="1:14" ht="16.5">
      <c r="A230" s="78" t="s">
        <v>249</v>
      </c>
      <c r="B230" s="59">
        <v>1</v>
      </c>
      <c r="C230" s="59">
        <v>2</v>
      </c>
      <c r="D230" s="59">
        <v>2</v>
      </c>
      <c r="E230" s="59">
        <v>1</v>
      </c>
      <c r="F230" s="59">
        <v>1</v>
      </c>
      <c r="G230" s="29">
        <v>2</v>
      </c>
      <c r="H230" s="29">
        <v>2</v>
      </c>
      <c r="I230" s="29"/>
      <c r="J230" s="29"/>
      <c r="K230" s="29"/>
      <c r="L230" s="29"/>
      <c r="M230" s="29"/>
      <c r="N230" s="29">
        <f t="shared" si="6"/>
        <v>11</v>
      </c>
    </row>
    <row r="231" spans="1:14" ht="16.5">
      <c r="A231" s="89" t="s">
        <v>250</v>
      </c>
      <c r="B231" s="6">
        <v>1</v>
      </c>
      <c r="C231" s="6">
        <v>0</v>
      </c>
      <c r="D231" s="6">
        <v>0</v>
      </c>
      <c r="E231" s="6">
        <v>0</v>
      </c>
      <c r="F231" s="6">
        <v>0</v>
      </c>
      <c r="G231" s="12">
        <v>0</v>
      </c>
      <c r="H231" s="12">
        <v>0</v>
      </c>
      <c r="I231" s="12"/>
      <c r="J231" s="12"/>
      <c r="K231" s="12"/>
      <c r="L231" s="12"/>
      <c r="M231" s="12"/>
      <c r="N231" s="12">
        <f t="shared" si="6"/>
        <v>1</v>
      </c>
    </row>
    <row r="232" spans="1:14" ht="16.5">
      <c r="A232" s="78" t="s">
        <v>251</v>
      </c>
      <c r="B232" s="59">
        <v>0</v>
      </c>
      <c r="C232" s="59">
        <v>1</v>
      </c>
      <c r="D232" s="59">
        <v>1</v>
      </c>
      <c r="E232" s="59">
        <v>1</v>
      </c>
      <c r="F232" s="59">
        <v>0</v>
      </c>
      <c r="G232" s="29">
        <v>0</v>
      </c>
      <c r="H232" s="29">
        <v>0</v>
      </c>
      <c r="I232" s="29"/>
      <c r="J232" s="29"/>
      <c r="K232" s="29"/>
      <c r="L232" s="29"/>
      <c r="M232" s="29"/>
      <c r="N232" s="29">
        <f t="shared" si="6"/>
        <v>3</v>
      </c>
    </row>
    <row r="233" spans="1:14" ht="16.5">
      <c r="A233" s="1" t="s">
        <v>103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  <c r="G233" s="12">
        <v>14</v>
      </c>
      <c r="H233" s="6">
        <v>0</v>
      </c>
      <c r="N233" s="1">
        <f>SUM(B233:M233)</f>
        <v>14</v>
      </c>
    </row>
    <row r="234" spans="1:14" ht="16.5">
      <c r="A234" s="93" t="s">
        <v>1</v>
      </c>
      <c r="B234" s="93">
        <f>SUM(B21:B233)</f>
        <v>94441</v>
      </c>
      <c r="C234" s="93">
        <f aca="true" t="shared" si="7" ref="C234:M234">SUM(C21:C232)</f>
        <v>101042</v>
      </c>
      <c r="D234" s="93">
        <f t="shared" si="7"/>
        <v>93889</v>
      </c>
      <c r="E234" s="93">
        <f t="shared" si="7"/>
        <v>79405</v>
      </c>
      <c r="F234" s="93">
        <f t="shared" si="7"/>
        <v>89271</v>
      </c>
      <c r="G234" s="93">
        <f>SUM(G21:G233)</f>
        <v>117349</v>
      </c>
      <c r="H234" s="94">
        <f t="shared" si="7"/>
        <v>166736</v>
      </c>
      <c r="I234" s="94">
        <f t="shared" si="7"/>
        <v>0</v>
      </c>
      <c r="J234" s="94">
        <f t="shared" si="7"/>
        <v>0</v>
      </c>
      <c r="K234" s="94">
        <f t="shared" si="7"/>
        <v>0</v>
      </c>
      <c r="L234" s="94">
        <f t="shared" si="7"/>
        <v>0</v>
      </c>
      <c r="M234" s="94">
        <f t="shared" si="7"/>
        <v>0</v>
      </c>
      <c r="N234" s="93">
        <f>SUM(N21:N233)</f>
        <v>742133</v>
      </c>
    </row>
    <row r="235" ht="16.5">
      <c r="A235" s="11" t="s">
        <v>20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C234:F234" formulaRange="1"/>
    <ignoredError sqref="G2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35"/>
  <sheetViews>
    <sheetView showGridLines="0" zoomScalePageLayoutView="0" workbookViewId="0" topLeftCell="A10">
      <selection activeCell="A17" sqref="A17"/>
    </sheetView>
  </sheetViews>
  <sheetFormatPr defaultColWidth="9.140625" defaultRowHeight="15"/>
  <cols>
    <col min="1" max="1" width="40.00390625" style="1" customWidth="1"/>
    <col min="2" max="5" width="10.57421875" style="1" bestFit="1" customWidth="1"/>
    <col min="6" max="6" width="9.8515625" style="1" customWidth="1"/>
    <col min="7" max="7" width="10.00390625" style="1" bestFit="1" customWidth="1"/>
    <col min="8" max="8" width="10.140625" style="1" customWidth="1"/>
    <col min="9" max="9" width="10.00390625" style="1" customWidth="1"/>
    <col min="10" max="16384" width="9.140625" style="1" customWidth="1"/>
  </cols>
  <sheetData>
    <row r="1" spans="1:8" ht="16.5">
      <c r="A1" s="27" t="s">
        <v>21</v>
      </c>
      <c r="B1" s="27"/>
      <c r="C1" s="27"/>
      <c r="D1" s="27"/>
      <c r="E1" s="27"/>
      <c r="F1" s="27"/>
      <c r="G1" s="27"/>
      <c r="H1" s="21"/>
    </row>
    <row r="2" spans="1:8" ht="16.5">
      <c r="A2" s="22" t="s">
        <v>228</v>
      </c>
      <c r="B2" s="21"/>
      <c r="C2" s="21"/>
      <c r="D2" s="21"/>
      <c r="E2" s="21"/>
      <c r="F2" s="21"/>
      <c r="G2" s="21"/>
      <c r="H2" s="21"/>
    </row>
    <row r="3" spans="1:8" s="2" customFormat="1" ht="16.5">
      <c r="A3" s="17"/>
      <c r="B3" s="18">
        <v>2015</v>
      </c>
      <c r="C3" s="18">
        <v>2016</v>
      </c>
      <c r="D3" s="18">
        <v>2017</v>
      </c>
      <c r="E3" s="18">
        <v>2018</v>
      </c>
      <c r="F3" s="19">
        <v>2019</v>
      </c>
      <c r="G3" s="19">
        <v>2020</v>
      </c>
      <c r="H3" s="19">
        <v>2021</v>
      </c>
    </row>
    <row r="4" spans="1:10" ht="16.5">
      <c r="A4" s="28" t="s">
        <v>8</v>
      </c>
      <c r="B4" s="56">
        <v>98710</v>
      </c>
      <c r="C4" s="28">
        <v>99815</v>
      </c>
      <c r="D4" s="28">
        <v>121280</v>
      </c>
      <c r="E4" s="28">
        <v>133795</v>
      </c>
      <c r="F4" s="28">
        <v>108027</v>
      </c>
      <c r="G4" s="28">
        <v>132684</v>
      </c>
      <c r="H4" s="29">
        <v>79116</v>
      </c>
      <c r="I4" s="2"/>
      <c r="J4" s="9"/>
    </row>
    <row r="5" spans="1:10" ht="16.5">
      <c r="A5" s="1" t="s">
        <v>9</v>
      </c>
      <c r="B5" s="3">
        <v>88939</v>
      </c>
      <c r="C5" s="1">
        <v>91485</v>
      </c>
      <c r="D5" s="1">
        <v>101168</v>
      </c>
      <c r="E5" s="1">
        <v>107835</v>
      </c>
      <c r="F5" s="1">
        <v>122929</v>
      </c>
      <c r="G5" s="1">
        <v>137204</v>
      </c>
      <c r="H5" s="12">
        <v>79730</v>
      </c>
      <c r="I5" s="2"/>
      <c r="J5" s="9"/>
    </row>
    <row r="6" spans="1:10" ht="16.5">
      <c r="A6" s="28" t="s">
        <v>10</v>
      </c>
      <c r="B6" s="56">
        <v>77841</v>
      </c>
      <c r="C6" s="28">
        <v>93068</v>
      </c>
      <c r="D6" s="28">
        <v>98295</v>
      </c>
      <c r="E6" s="28">
        <v>123256</v>
      </c>
      <c r="F6" s="28">
        <v>108323</v>
      </c>
      <c r="G6" s="28">
        <v>66581</v>
      </c>
      <c r="H6" s="29">
        <v>72285</v>
      </c>
      <c r="I6" s="2"/>
      <c r="J6" s="9"/>
    </row>
    <row r="7" spans="1:10" ht="16.5">
      <c r="A7" s="1" t="s">
        <v>11</v>
      </c>
      <c r="B7" s="3">
        <v>67447</v>
      </c>
      <c r="C7" s="1">
        <v>76527</v>
      </c>
      <c r="D7" s="1">
        <v>86652</v>
      </c>
      <c r="E7" s="1">
        <v>92876</v>
      </c>
      <c r="F7" s="1">
        <v>95212</v>
      </c>
      <c r="G7" s="1">
        <v>7105</v>
      </c>
      <c r="H7" s="12">
        <v>43966</v>
      </c>
      <c r="I7" s="2"/>
      <c r="J7" s="9"/>
    </row>
    <row r="8" spans="1:10" ht="16.5">
      <c r="A8" s="28" t="s">
        <v>0</v>
      </c>
      <c r="B8" s="56">
        <v>81538</v>
      </c>
      <c r="C8" s="28">
        <v>76120</v>
      </c>
      <c r="D8" s="28">
        <v>78016</v>
      </c>
      <c r="E8" s="28">
        <v>91374</v>
      </c>
      <c r="F8" s="28">
        <v>80172</v>
      </c>
      <c r="G8" s="28">
        <v>5529</v>
      </c>
      <c r="H8" s="29">
        <v>42173</v>
      </c>
      <c r="I8" s="2"/>
      <c r="J8" s="9"/>
    </row>
    <row r="9" spans="1:10" ht="14.25" customHeight="1">
      <c r="A9" s="1" t="s">
        <v>12</v>
      </c>
      <c r="B9" s="3">
        <v>90236</v>
      </c>
      <c r="C9" s="1">
        <v>89383</v>
      </c>
      <c r="D9" s="1">
        <v>92442</v>
      </c>
      <c r="E9" s="1">
        <v>117802</v>
      </c>
      <c r="F9" s="1">
        <v>121173</v>
      </c>
      <c r="G9" s="1">
        <v>9671</v>
      </c>
      <c r="H9" s="12">
        <v>57689</v>
      </c>
      <c r="I9" s="2"/>
      <c r="J9" s="9"/>
    </row>
    <row r="10" spans="1:10" ht="16.5">
      <c r="A10" s="28" t="s">
        <v>13</v>
      </c>
      <c r="B10" s="28">
        <v>91896</v>
      </c>
      <c r="C10" s="28">
        <v>126681</v>
      </c>
      <c r="D10" s="28">
        <v>131583</v>
      </c>
      <c r="E10" s="28">
        <v>148557</v>
      </c>
      <c r="F10" s="28">
        <v>156664</v>
      </c>
      <c r="G10" s="28">
        <v>17136</v>
      </c>
      <c r="H10" s="29">
        <v>81307</v>
      </c>
      <c r="I10" s="2"/>
      <c r="J10" s="9"/>
    </row>
    <row r="11" spans="1:10" ht="16.5">
      <c r="A11" s="1" t="s">
        <v>14</v>
      </c>
      <c r="B11" s="1">
        <v>142885</v>
      </c>
      <c r="C11" s="1">
        <v>119453</v>
      </c>
      <c r="D11" s="1">
        <v>131388</v>
      </c>
      <c r="E11" s="1">
        <v>157312</v>
      </c>
      <c r="F11" s="1">
        <v>155734</v>
      </c>
      <c r="G11" s="1">
        <v>24863</v>
      </c>
      <c r="H11" s="12">
        <v>87397</v>
      </c>
      <c r="I11" s="2"/>
      <c r="J11" s="9"/>
    </row>
    <row r="12" spans="1:10" ht="16.5">
      <c r="A12" s="28" t="s">
        <v>15</v>
      </c>
      <c r="B12" s="28">
        <v>100829</v>
      </c>
      <c r="C12" s="28">
        <v>121264</v>
      </c>
      <c r="D12" s="28">
        <v>110962</v>
      </c>
      <c r="E12" s="28">
        <v>150953</v>
      </c>
      <c r="F12" s="28">
        <v>143690</v>
      </c>
      <c r="G12" s="28">
        <v>29566</v>
      </c>
      <c r="H12" s="29">
        <v>80733</v>
      </c>
      <c r="I12" s="2"/>
      <c r="J12" s="9"/>
    </row>
    <row r="13" spans="1:10" ht="16.5">
      <c r="A13" s="1" t="s">
        <v>16</v>
      </c>
      <c r="B13" s="1">
        <v>84121</v>
      </c>
      <c r="C13" s="1">
        <v>134054</v>
      </c>
      <c r="D13" s="1">
        <v>122289</v>
      </c>
      <c r="E13" s="1">
        <v>120762</v>
      </c>
      <c r="F13" s="1">
        <v>133014</v>
      </c>
      <c r="G13" s="1">
        <v>41740</v>
      </c>
      <c r="H13" s="12">
        <v>92345</v>
      </c>
      <c r="I13" s="2"/>
      <c r="J13" s="10"/>
    </row>
    <row r="14" spans="1:10" ht="16.5">
      <c r="A14" s="28" t="s">
        <v>17</v>
      </c>
      <c r="B14" s="28">
        <v>96873</v>
      </c>
      <c r="C14" s="28">
        <v>121379</v>
      </c>
      <c r="D14" s="28">
        <v>109211</v>
      </c>
      <c r="E14" s="28">
        <v>111859</v>
      </c>
      <c r="F14" s="28">
        <v>124917</v>
      </c>
      <c r="G14" s="28">
        <v>61183</v>
      </c>
      <c r="H14" s="29">
        <v>92939</v>
      </c>
      <c r="I14" s="2"/>
      <c r="J14" s="10"/>
    </row>
    <row r="15" spans="1:10" ht="16.5">
      <c r="A15" s="1" t="s">
        <v>18</v>
      </c>
      <c r="B15" s="1">
        <v>115867</v>
      </c>
      <c r="C15" s="1">
        <v>135050</v>
      </c>
      <c r="D15" s="1">
        <v>143857</v>
      </c>
      <c r="E15" s="1">
        <v>149321</v>
      </c>
      <c r="F15" s="1">
        <v>160296</v>
      </c>
      <c r="G15" s="1">
        <v>87605</v>
      </c>
      <c r="H15" s="12">
        <v>113012</v>
      </c>
      <c r="I15" s="2"/>
      <c r="J15" s="10"/>
    </row>
    <row r="16" spans="1:12" s="2" customFormat="1" ht="16.5">
      <c r="A16" s="17" t="s">
        <v>1</v>
      </c>
      <c r="B16" s="17">
        <f aca="true" t="shared" si="0" ref="B16:H16">SUM(B4:B15)</f>
        <v>1137182</v>
      </c>
      <c r="C16" s="17">
        <f t="shared" si="0"/>
        <v>1284279</v>
      </c>
      <c r="D16" s="17">
        <f t="shared" si="0"/>
        <v>1327143</v>
      </c>
      <c r="E16" s="17">
        <f t="shared" si="0"/>
        <v>1505702</v>
      </c>
      <c r="F16" s="17">
        <f t="shared" si="0"/>
        <v>1510151</v>
      </c>
      <c r="G16" s="17">
        <f t="shared" si="0"/>
        <v>620867</v>
      </c>
      <c r="H16" s="17">
        <f t="shared" si="0"/>
        <v>922692</v>
      </c>
      <c r="L16" s="1"/>
    </row>
    <row r="17" spans="1:6" s="2" customFormat="1" ht="16.5">
      <c r="A17" s="11" t="s">
        <v>20</v>
      </c>
      <c r="B17" s="4"/>
      <c r="C17" s="4"/>
      <c r="D17" s="4"/>
      <c r="E17" s="4"/>
      <c r="F17" s="4"/>
    </row>
    <row r="18" spans="1:6" s="2" customFormat="1" ht="16.5">
      <c r="A18" s="11"/>
      <c r="B18" s="4"/>
      <c r="C18" s="4"/>
      <c r="D18" s="4"/>
      <c r="E18" s="4"/>
      <c r="F18" s="4"/>
    </row>
    <row r="19" spans="1:14" ht="16.5">
      <c r="A19" s="73" t="s">
        <v>229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ht="16.5">
      <c r="A20" s="74" t="s">
        <v>235</v>
      </c>
      <c r="B20" s="75" t="s">
        <v>8</v>
      </c>
      <c r="C20" s="75" t="s">
        <v>9</v>
      </c>
      <c r="D20" s="75" t="s">
        <v>10</v>
      </c>
      <c r="E20" s="75" t="s">
        <v>11</v>
      </c>
      <c r="F20" s="75" t="s">
        <v>0</v>
      </c>
      <c r="G20" s="75" t="s">
        <v>12</v>
      </c>
      <c r="H20" s="75" t="s">
        <v>13</v>
      </c>
      <c r="I20" s="75" t="s">
        <v>14</v>
      </c>
      <c r="J20" s="75" t="s">
        <v>15</v>
      </c>
      <c r="K20" s="75" t="s">
        <v>16</v>
      </c>
      <c r="L20" s="75" t="s">
        <v>17</v>
      </c>
      <c r="M20" s="75" t="s">
        <v>18</v>
      </c>
      <c r="N20" s="75" t="s">
        <v>2</v>
      </c>
    </row>
    <row r="21" spans="1:14" ht="16.5">
      <c r="A21" s="76" t="s">
        <v>32</v>
      </c>
      <c r="B21" s="77">
        <v>22723</v>
      </c>
      <c r="C21" s="77">
        <v>22717</v>
      </c>
      <c r="D21" s="77">
        <v>23027</v>
      </c>
      <c r="E21" s="77">
        <v>5558</v>
      </c>
      <c r="F21" s="77">
        <v>238</v>
      </c>
      <c r="G21" s="77">
        <v>316</v>
      </c>
      <c r="H21" s="77">
        <v>322</v>
      </c>
      <c r="I21" s="77">
        <v>353</v>
      </c>
      <c r="J21" s="77">
        <v>260</v>
      </c>
      <c r="K21" s="77">
        <v>525</v>
      </c>
      <c r="L21" s="77">
        <v>604</v>
      </c>
      <c r="M21" s="77">
        <v>779</v>
      </c>
      <c r="N21" s="77">
        <f>SUM(B21:M21)</f>
        <v>77422</v>
      </c>
    </row>
    <row r="22" spans="1:14" ht="16.5">
      <c r="A22" s="78" t="s">
        <v>33</v>
      </c>
      <c r="B22" s="79">
        <v>5362</v>
      </c>
      <c r="C22" s="79">
        <v>4620</v>
      </c>
      <c r="D22" s="79">
        <v>4827</v>
      </c>
      <c r="E22" s="79">
        <v>5345</v>
      </c>
      <c r="F22" s="79">
        <v>6695</v>
      </c>
      <c r="G22" s="79">
        <v>7762</v>
      </c>
      <c r="H22" s="79">
        <v>8100</v>
      </c>
      <c r="I22" s="79">
        <v>6250</v>
      </c>
      <c r="J22" s="79">
        <v>7900</v>
      </c>
      <c r="K22" s="79">
        <v>9106</v>
      </c>
      <c r="L22" s="79">
        <v>10143</v>
      </c>
      <c r="M22" s="79">
        <v>13732</v>
      </c>
      <c r="N22" s="79">
        <f aca="true" t="shared" si="1" ref="N22:N85">SUM(B22:M22)</f>
        <v>89842</v>
      </c>
    </row>
    <row r="23" spans="1:14" ht="16.5">
      <c r="A23" s="76" t="s">
        <v>34</v>
      </c>
      <c r="B23" s="77">
        <v>5663</v>
      </c>
      <c r="C23" s="77">
        <v>4035</v>
      </c>
      <c r="D23" s="77">
        <v>4466</v>
      </c>
      <c r="E23" s="77">
        <v>4346</v>
      </c>
      <c r="F23" s="77">
        <v>3426</v>
      </c>
      <c r="G23" s="77">
        <v>4253</v>
      </c>
      <c r="H23" s="77">
        <v>7453</v>
      </c>
      <c r="I23" s="77">
        <v>7608</v>
      </c>
      <c r="J23" s="77">
        <v>9058</v>
      </c>
      <c r="K23" s="77">
        <v>8575</v>
      </c>
      <c r="L23" s="77">
        <v>7399</v>
      </c>
      <c r="M23" s="77">
        <v>9225</v>
      </c>
      <c r="N23" s="77">
        <f t="shared" si="1"/>
        <v>75507</v>
      </c>
    </row>
    <row r="24" spans="1:14" ht="16.5">
      <c r="A24" s="78" t="s">
        <v>35</v>
      </c>
      <c r="B24" s="80">
        <v>1951</v>
      </c>
      <c r="C24" s="80">
        <v>3456</v>
      </c>
      <c r="D24" s="80">
        <v>4093</v>
      </c>
      <c r="E24" s="80">
        <v>3146</v>
      </c>
      <c r="F24" s="80">
        <v>3368</v>
      </c>
      <c r="G24" s="79">
        <v>2452</v>
      </c>
      <c r="H24" s="79">
        <v>3714</v>
      </c>
      <c r="I24" s="79">
        <v>4148</v>
      </c>
      <c r="J24" s="79">
        <v>3786</v>
      </c>
      <c r="K24" s="79">
        <v>4330</v>
      </c>
      <c r="L24" s="79">
        <v>3285</v>
      </c>
      <c r="M24" s="79">
        <v>4177</v>
      </c>
      <c r="N24" s="79">
        <f t="shared" si="1"/>
        <v>41906</v>
      </c>
    </row>
    <row r="25" spans="1:14" ht="16.5">
      <c r="A25" s="76" t="s">
        <v>36</v>
      </c>
      <c r="B25" s="77">
        <v>5129</v>
      </c>
      <c r="C25" s="77">
        <v>4277</v>
      </c>
      <c r="D25" s="77">
        <v>3537</v>
      </c>
      <c r="E25" s="77">
        <v>500</v>
      </c>
      <c r="F25" s="77">
        <v>542</v>
      </c>
      <c r="G25" s="77">
        <v>2366</v>
      </c>
      <c r="H25" s="77">
        <v>3668</v>
      </c>
      <c r="I25" s="77">
        <v>3262</v>
      </c>
      <c r="J25" s="77">
        <v>2980</v>
      </c>
      <c r="K25" s="77">
        <v>3114</v>
      </c>
      <c r="L25" s="77">
        <v>4695</v>
      </c>
      <c r="M25" s="77">
        <v>4790</v>
      </c>
      <c r="N25" s="77">
        <f t="shared" si="1"/>
        <v>38860</v>
      </c>
    </row>
    <row r="26" spans="1:14" ht="16.5">
      <c r="A26" s="78" t="s">
        <v>37</v>
      </c>
      <c r="B26" s="79">
        <v>2104</v>
      </c>
      <c r="C26" s="79">
        <v>1856</v>
      </c>
      <c r="D26" s="79">
        <v>1563</v>
      </c>
      <c r="E26" s="79">
        <v>1459</v>
      </c>
      <c r="F26" s="79">
        <v>2663</v>
      </c>
      <c r="G26" s="79">
        <v>6554</v>
      </c>
      <c r="H26" s="79">
        <v>7371</v>
      </c>
      <c r="I26" s="79">
        <v>5947</v>
      </c>
      <c r="J26" s="79">
        <v>5007</v>
      </c>
      <c r="K26" s="79">
        <v>4592</v>
      </c>
      <c r="L26" s="79">
        <v>3805</v>
      </c>
      <c r="M26" s="79">
        <v>5616</v>
      </c>
      <c r="N26" s="79">
        <f t="shared" si="1"/>
        <v>48537</v>
      </c>
    </row>
    <row r="27" spans="1:14" ht="16.5">
      <c r="A27" s="76" t="s">
        <v>38</v>
      </c>
      <c r="B27" s="77">
        <v>2623</v>
      </c>
      <c r="C27" s="77">
        <v>1952</v>
      </c>
      <c r="D27" s="77">
        <v>2405</v>
      </c>
      <c r="E27" s="77">
        <v>2148</v>
      </c>
      <c r="F27" s="77">
        <v>2016</v>
      </c>
      <c r="G27" s="77">
        <v>2873</v>
      </c>
      <c r="H27" s="77">
        <v>2822</v>
      </c>
      <c r="I27" s="77">
        <v>3647</v>
      </c>
      <c r="J27" s="77">
        <v>3744</v>
      </c>
      <c r="K27" s="77">
        <v>3696</v>
      </c>
      <c r="L27" s="77">
        <v>3558</v>
      </c>
      <c r="M27" s="77">
        <v>3445</v>
      </c>
      <c r="N27" s="77">
        <f t="shared" si="1"/>
        <v>34929</v>
      </c>
    </row>
    <row r="28" spans="1:14" ht="16.5">
      <c r="A28" s="78" t="s">
        <v>39</v>
      </c>
      <c r="B28" s="79">
        <v>1133</v>
      </c>
      <c r="C28" s="79">
        <v>2825</v>
      </c>
      <c r="D28" s="79">
        <v>1967</v>
      </c>
      <c r="E28" s="79">
        <v>1913</v>
      </c>
      <c r="F28" s="79">
        <v>2019</v>
      </c>
      <c r="G28" s="79">
        <v>2060</v>
      </c>
      <c r="H28" s="79">
        <v>2148</v>
      </c>
      <c r="I28" s="79">
        <v>2340</v>
      </c>
      <c r="J28" s="79">
        <v>2665</v>
      </c>
      <c r="K28" s="79">
        <v>2507</v>
      </c>
      <c r="L28" s="79">
        <v>4275</v>
      </c>
      <c r="M28" s="79">
        <v>3179</v>
      </c>
      <c r="N28" s="79">
        <f t="shared" si="1"/>
        <v>29031</v>
      </c>
    </row>
    <row r="29" spans="1:14" ht="16.5">
      <c r="A29" s="76" t="s">
        <v>40</v>
      </c>
      <c r="B29" s="77">
        <v>1424</v>
      </c>
      <c r="C29" s="77">
        <v>1906</v>
      </c>
      <c r="D29" s="77">
        <v>1780</v>
      </c>
      <c r="E29" s="77">
        <v>1739</v>
      </c>
      <c r="F29" s="77">
        <v>2016</v>
      </c>
      <c r="G29" s="77">
        <v>1707</v>
      </c>
      <c r="H29" s="77">
        <v>1847</v>
      </c>
      <c r="I29" s="77">
        <v>2182</v>
      </c>
      <c r="J29" s="77">
        <v>2632</v>
      </c>
      <c r="K29" s="77">
        <v>3380</v>
      </c>
      <c r="L29" s="77">
        <v>3701</v>
      </c>
      <c r="M29" s="77">
        <v>3762</v>
      </c>
      <c r="N29" s="77">
        <f t="shared" si="1"/>
        <v>28076</v>
      </c>
    </row>
    <row r="30" spans="1:14" ht="16.5">
      <c r="A30" s="78" t="s">
        <v>41</v>
      </c>
      <c r="B30" s="79">
        <v>3593</v>
      </c>
      <c r="C30" s="79">
        <v>1508</v>
      </c>
      <c r="D30" s="79">
        <v>991</v>
      </c>
      <c r="E30" s="79">
        <v>574</v>
      </c>
      <c r="F30" s="79">
        <v>1144</v>
      </c>
      <c r="G30" s="79">
        <v>2522</v>
      </c>
      <c r="H30" s="79">
        <v>6081</v>
      </c>
      <c r="I30" s="79">
        <v>7329</v>
      </c>
      <c r="J30" s="79">
        <v>5004</v>
      </c>
      <c r="K30" s="79">
        <v>8856</v>
      </c>
      <c r="L30" s="79">
        <v>6459</v>
      </c>
      <c r="M30" s="79">
        <v>7586</v>
      </c>
      <c r="N30" s="79">
        <f t="shared" si="1"/>
        <v>51647</v>
      </c>
    </row>
    <row r="31" spans="1:14" ht="16.5">
      <c r="A31" s="76" t="s">
        <v>42</v>
      </c>
      <c r="B31" s="77">
        <v>2001</v>
      </c>
      <c r="C31" s="77">
        <v>1210</v>
      </c>
      <c r="D31" s="77">
        <v>1726</v>
      </c>
      <c r="E31" s="77">
        <v>2044</v>
      </c>
      <c r="F31" s="77">
        <v>1651</v>
      </c>
      <c r="G31" s="77">
        <v>1537</v>
      </c>
      <c r="H31" s="77">
        <v>2705</v>
      </c>
      <c r="I31" s="77">
        <v>2838</v>
      </c>
      <c r="J31" s="77">
        <v>2570</v>
      </c>
      <c r="K31" s="77">
        <v>3046</v>
      </c>
      <c r="L31" s="77">
        <v>2456</v>
      </c>
      <c r="M31" s="77">
        <v>5906</v>
      </c>
      <c r="N31" s="77">
        <f t="shared" si="1"/>
        <v>29690</v>
      </c>
    </row>
    <row r="32" spans="1:14" ht="16.5">
      <c r="A32" s="78" t="s">
        <v>43</v>
      </c>
      <c r="B32" s="79">
        <v>1457</v>
      </c>
      <c r="C32" s="79">
        <v>1505</v>
      </c>
      <c r="D32" s="79">
        <v>1641</v>
      </c>
      <c r="E32" s="79">
        <v>1638</v>
      </c>
      <c r="F32" s="79">
        <v>2070</v>
      </c>
      <c r="G32" s="79">
        <v>1572</v>
      </c>
      <c r="H32" s="79">
        <v>1336</v>
      </c>
      <c r="I32" s="79">
        <v>1718</v>
      </c>
      <c r="J32" s="79">
        <v>2161</v>
      </c>
      <c r="K32" s="79">
        <v>2929</v>
      </c>
      <c r="L32" s="79">
        <v>2665</v>
      </c>
      <c r="M32" s="79">
        <v>3163</v>
      </c>
      <c r="N32" s="79">
        <f t="shared" si="1"/>
        <v>23855</v>
      </c>
    </row>
    <row r="33" spans="1:14" ht="16.5">
      <c r="A33" s="76" t="s">
        <v>44</v>
      </c>
      <c r="B33" s="77">
        <v>3193</v>
      </c>
      <c r="C33" s="77">
        <v>3270</v>
      </c>
      <c r="D33" s="77">
        <v>1907</v>
      </c>
      <c r="E33" s="77">
        <v>508</v>
      </c>
      <c r="F33" s="77">
        <v>191</v>
      </c>
      <c r="G33" s="77">
        <v>499</v>
      </c>
      <c r="H33" s="77">
        <v>584</v>
      </c>
      <c r="I33" s="77">
        <v>635</v>
      </c>
      <c r="J33" s="77">
        <v>570</v>
      </c>
      <c r="K33" s="77">
        <v>1500</v>
      </c>
      <c r="L33" s="77">
        <v>3387</v>
      </c>
      <c r="M33" s="77">
        <v>4492</v>
      </c>
      <c r="N33" s="77">
        <f t="shared" si="1"/>
        <v>20736</v>
      </c>
    </row>
    <row r="34" spans="1:14" ht="16.5">
      <c r="A34" s="78" t="s">
        <v>45</v>
      </c>
      <c r="B34" s="79">
        <v>1493</v>
      </c>
      <c r="C34" s="79">
        <v>1410</v>
      </c>
      <c r="D34" s="79">
        <v>1388</v>
      </c>
      <c r="E34" s="79">
        <v>1349</v>
      </c>
      <c r="F34" s="79">
        <v>1035</v>
      </c>
      <c r="G34" s="79">
        <v>1357</v>
      </c>
      <c r="H34" s="79">
        <v>2874</v>
      </c>
      <c r="I34" s="79">
        <v>6832</v>
      </c>
      <c r="J34" s="79">
        <v>3621</v>
      </c>
      <c r="K34" s="79">
        <v>2611</v>
      </c>
      <c r="L34" s="79">
        <v>2395</v>
      </c>
      <c r="M34" s="79">
        <v>2066</v>
      </c>
      <c r="N34" s="79">
        <f t="shared" si="1"/>
        <v>28431</v>
      </c>
    </row>
    <row r="35" spans="1:14" ht="16.5">
      <c r="A35" s="76" t="s">
        <v>46</v>
      </c>
      <c r="B35" s="77">
        <v>1309</v>
      </c>
      <c r="C35" s="77">
        <v>1094</v>
      </c>
      <c r="D35" s="77">
        <v>1525</v>
      </c>
      <c r="E35" s="77">
        <v>1168</v>
      </c>
      <c r="F35" s="77">
        <v>787</v>
      </c>
      <c r="G35" s="77">
        <v>1309</v>
      </c>
      <c r="H35" s="77">
        <v>1141</v>
      </c>
      <c r="I35" s="77">
        <v>934</v>
      </c>
      <c r="J35" s="77">
        <v>1409</v>
      </c>
      <c r="K35" s="77">
        <v>1334</v>
      </c>
      <c r="L35" s="77">
        <v>1162</v>
      </c>
      <c r="M35" s="77">
        <v>1045</v>
      </c>
      <c r="N35" s="77">
        <f t="shared" si="1"/>
        <v>14217</v>
      </c>
    </row>
    <row r="36" spans="1:14" ht="16.5">
      <c r="A36" s="78" t="s">
        <v>47</v>
      </c>
      <c r="B36" s="79">
        <v>1471</v>
      </c>
      <c r="C36" s="79">
        <v>1573</v>
      </c>
      <c r="D36" s="79">
        <v>1262</v>
      </c>
      <c r="E36" s="79">
        <v>573</v>
      </c>
      <c r="F36" s="79">
        <v>788</v>
      </c>
      <c r="G36" s="79">
        <v>1157</v>
      </c>
      <c r="H36" s="79">
        <v>2229</v>
      </c>
      <c r="I36" s="79">
        <v>2561</v>
      </c>
      <c r="J36" s="79">
        <v>2432</v>
      </c>
      <c r="K36" s="79">
        <v>3809</v>
      </c>
      <c r="L36" s="79">
        <v>3297</v>
      </c>
      <c r="M36" s="79">
        <v>3929</v>
      </c>
      <c r="N36" s="79">
        <f t="shared" si="1"/>
        <v>25081</v>
      </c>
    </row>
    <row r="37" spans="1:14" s="2" customFormat="1" ht="16.5">
      <c r="A37" s="76" t="s">
        <v>48</v>
      </c>
      <c r="B37" s="77">
        <v>582</v>
      </c>
      <c r="C37" s="77">
        <v>501</v>
      </c>
      <c r="D37" s="77">
        <v>1144</v>
      </c>
      <c r="E37" s="77">
        <v>1175</v>
      </c>
      <c r="F37" s="77">
        <v>1360</v>
      </c>
      <c r="G37" s="77">
        <v>1439</v>
      </c>
      <c r="H37" s="77">
        <v>1023</v>
      </c>
      <c r="I37" s="77">
        <v>1547</v>
      </c>
      <c r="J37" s="77">
        <v>1555</v>
      </c>
      <c r="K37" s="77">
        <v>1969</v>
      </c>
      <c r="L37" s="77">
        <v>2660</v>
      </c>
      <c r="M37" s="77">
        <v>1836</v>
      </c>
      <c r="N37" s="77">
        <f t="shared" si="1"/>
        <v>16791</v>
      </c>
    </row>
    <row r="38" spans="1:14" ht="16.5">
      <c r="A38" s="78" t="s">
        <v>49</v>
      </c>
      <c r="B38" s="79">
        <v>1545</v>
      </c>
      <c r="C38" s="79">
        <v>828</v>
      </c>
      <c r="D38" s="79">
        <v>966</v>
      </c>
      <c r="E38" s="79">
        <v>832</v>
      </c>
      <c r="F38" s="79">
        <v>878</v>
      </c>
      <c r="G38" s="79">
        <v>1024</v>
      </c>
      <c r="H38" s="79">
        <v>2002</v>
      </c>
      <c r="I38" s="79">
        <v>1667</v>
      </c>
      <c r="J38" s="79">
        <v>1220</v>
      </c>
      <c r="K38" s="79">
        <v>1554</v>
      </c>
      <c r="L38" s="79">
        <v>2177</v>
      </c>
      <c r="M38" s="79">
        <v>3583</v>
      </c>
      <c r="N38" s="79">
        <f t="shared" si="1"/>
        <v>18276</v>
      </c>
    </row>
    <row r="39" spans="1:14" ht="16.5">
      <c r="A39" s="76" t="s">
        <v>50</v>
      </c>
      <c r="B39" s="77">
        <v>1143</v>
      </c>
      <c r="C39" s="77">
        <v>1999</v>
      </c>
      <c r="D39" s="77">
        <v>917</v>
      </c>
      <c r="E39" s="77">
        <v>310</v>
      </c>
      <c r="F39" s="77">
        <v>323</v>
      </c>
      <c r="G39" s="77">
        <v>171</v>
      </c>
      <c r="H39" s="77">
        <v>647</v>
      </c>
      <c r="I39" s="77">
        <v>755</v>
      </c>
      <c r="J39" s="77">
        <v>751</v>
      </c>
      <c r="K39" s="77">
        <v>544</v>
      </c>
      <c r="L39" s="77">
        <v>1207</v>
      </c>
      <c r="M39" s="77">
        <v>2058</v>
      </c>
      <c r="N39" s="77">
        <f t="shared" si="1"/>
        <v>10825</v>
      </c>
    </row>
    <row r="40" spans="1:14" ht="16.5">
      <c r="A40" s="78" t="s">
        <v>51</v>
      </c>
      <c r="B40" s="79">
        <v>1618</v>
      </c>
      <c r="C40" s="79">
        <v>2624</v>
      </c>
      <c r="D40" s="79">
        <v>144</v>
      </c>
      <c r="E40" s="79">
        <v>54</v>
      </c>
      <c r="F40" s="79">
        <v>44</v>
      </c>
      <c r="G40" s="79">
        <v>99</v>
      </c>
      <c r="H40" s="79">
        <v>139</v>
      </c>
      <c r="I40" s="79">
        <v>157</v>
      </c>
      <c r="J40" s="79">
        <v>191</v>
      </c>
      <c r="K40" s="79">
        <v>492</v>
      </c>
      <c r="L40" s="79">
        <v>609</v>
      </c>
      <c r="M40" s="79">
        <v>1607</v>
      </c>
      <c r="N40" s="79">
        <f t="shared" si="1"/>
        <v>7778</v>
      </c>
    </row>
    <row r="41" spans="1:14" ht="16.5">
      <c r="A41" s="76" t="s">
        <v>52</v>
      </c>
      <c r="B41" s="77">
        <v>437</v>
      </c>
      <c r="C41" s="77">
        <v>434</v>
      </c>
      <c r="D41" s="77">
        <v>816</v>
      </c>
      <c r="E41" s="77">
        <v>962</v>
      </c>
      <c r="F41" s="77">
        <v>950</v>
      </c>
      <c r="G41" s="77">
        <v>866</v>
      </c>
      <c r="H41" s="77">
        <v>856</v>
      </c>
      <c r="I41" s="77">
        <v>743</v>
      </c>
      <c r="J41" s="77">
        <v>824</v>
      </c>
      <c r="K41" s="77">
        <v>876</v>
      </c>
      <c r="L41" s="77">
        <v>826</v>
      </c>
      <c r="M41" s="77">
        <v>761</v>
      </c>
      <c r="N41" s="77">
        <f t="shared" si="1"/>
        <v>9351</v>
      </c>
    </row>
    <row r="42" spans="1:14" ht="16.5">
      <c r="A42" s="78" t="s">
        <v>53</v>
      </c>
      <c r="B42" s="79">
        <v>588</v>
      </c>
      <c r="C42" s="79">
        <v>525</v>
      </c>
      <c r="D42" s="79">
        <v>662</v>
      </c>
      <c r="E42" s="79">
        <v>843</v>
      </c>
      <c r="F42" s="79">
        <v>814</v>
      </c>
      <c r="G42" s="79">
        <v>929</v>
      </c>
      <c r="H42" s="79">
        <v>992</v>
      </c>
      <c r="I42" s="79">
        <v>1244</v>
      </c>
      <c r="J42" s="79">
        <v>1304</v>
      </c>
      <c r="K42" s="79">
        <v>1539</v>
      </c>
      <c r="L42" s="79">
        <v>2298</v>
      </c>
      <c r="M42" s="79">
        <v>1957</v>
      </c>
      <c r="N42" s="79">
        <f t="shared" si="1"/>
        <v>13695</v>
      </c>
    </row>
    <row r="43" spans="1:14" ht="16.5">
      <c r="A43" s="76" t="s">
        <v>54</v>
      </c>
      <c r="B43" s="77">
        <v>321</v>
      </c>
      <c r="C43" s="77">
        <v>2000</v>
      </c>
      <c r="D43" s="77">
        <v>1076</v>
      </c>
      <c r="E43" s="77">
        <v>72</v>
      </c>
      <c r="F43" s="77">
        <v>53</v>
      </c>
      <c r="G43" s="77">
        <v>68</v>
      </c>
      <c r="H43" s="77">
        <v>64</v>
      </c>
      <c r="I43" s="77">
        <v>94</v>
      </c>
      <c r="J43" s="77">
        <v>80</v>
      </c>
      <c r="K43" s="77">
        <v>98</v>
      </c>
      <c r="L43" s="77">
        <v>135</v>
      </c>
      <c r="M43" s="77">
        <v>203</v>
      </c>
      <c r="N43" s="77">
        <f t="shared" si="1"/>
        <v>4264</v>
      </c>
    </row>
    <row r="44" spans="1:14" ht="16.5">
      <c r="A44" s="78" t="s">
        <v>55</v>
      </c>
      <c r="B44" s="79">
        <v>489</v>
      </c>
      <c r="C44" s="79">
        <v>474</v>
      </c>
      <c r="D44" s="79">
        <v>531</v>
      </c>
      <c r="E44" s="79">
        <v>402</v>
      </c>
      <c r="F44" s="79">
        <v>588</v>
      </c>
      <c r="G44" s="79">
        <v>866</v>
      </c>
      <c r="H44" s="79">
        <v>1572</v>
      </c>
      <c r="I44" s="79">
        <v>1622</v>
      </c>
      <c r="J44" s="79">
        <v>1311</v>
      </c>
      <c r="K44" s="79">
        <v>1188</v>
      </c>
      <c r="L44" s="79">
        <v>990</v>
      </c>
      <c r="M44" s="79">
        <v>1046</v>
      </c>
      <c r="N44" s="79">
        <f t="shared" si="1"/>
        <v>11079</v>
      </c>
    </row>
    <row r="45" spans="1:14" ht="16.5">
      <c r="A45" s="76" t="s">
        <v>56</v>
      </c>
      <c r="B45" s="77">
        <v>387</v>
      </c>
      <c r="C45" s="77">
        <v>505</v>
      </c>
      <c r="D45" s="77">
        <v>409</v>
      </c>
      <c r="E45" s="77">
        <v>482</v>
      </c>
      <c r="F45" s="77">
        <v>434</v>
      </c>
      <c r="G45" s="77">
        <v>565</v>
      </c>
      <c r="H45" s="77">
        <v>1093</v>
      </c>
      <c r="I45" s="77">
        <v>975</v>
      </c>
      <c r="J45" s="77">
        <v>884</v>
      </c>
      <c r="K45" s="77">
        <v>657</v>
      </c>
      <c r="L45" s="77">
        <v>656</v>
      </c>
      <c r="M45" s="77">
        <v>505</v>
      </c>
      <c r="N45" s="77">
        <f t="shared" si="1"/>
        <v>7552</v>
      </c>
    </row>
    <row r="46" spans="1:14" ht="16.5">
      <c r="A46" s="78" t="s">
        <v>57</v>
      </c>
      <c r="B46" s="79">
        <v>683</v>
      </c>
      <c r="C46" s="79">
        <v>926</v>
      </c>
      <c r="D46" s="79">
        <v>437</v>
      </c>
      <c r="E46" s="79">
        <v>174</v>
      </c>
      <c r="F46" s="79">
        <v>163</v>
      </c>
      <c r="G46" s="79">
        <v>294</v>
      </c>
      <c r="H46" s="79">
        <v>1021</v>
      </c>
      <c r="I46" s="79">
        <v>490</v>
      </c>
      <c r="J46" s="79">
        <v>927</v>
      </c>
      <c r="K46" s="79">
        <v>1805</v>
      </c>
      <c r="L46" s="79">
        <v>1202</v>
      </c>
      <c r="M46" s="79">
        <v>1624</v>
      </c>
      <c r="N46" s="79">
        <f t="shared" si="1"/>
        <v>9746</v>
      </c>
    </row>
    <row r="47" spans="1:14" ht="16.5">
      <c r="A47" s="76" t="s">
        <v>58</v>
      </c>
      <c r="B47" s="77">
        <v>274</v>
      </c>
      <c r="C47" s="77">
        <v>425</v>
      </c>
      <c r="D47" s="77">
        <v>388</v>
      </c>
      <c r="E47" s="77">
        <v>222</v>
      </c>
      <c r="F47" s="77">
        <v>342</v>
      </c>
      <c r="G47" s="77">
        <v>928</v>
      </c>
      <c r="H47" s="77">
        <v>1755</v>
      </c>
      <c r="I47" s="77">
        <v>2249</v>
      </c>
      <c r="J47" s="77">
        <v>1534</v>
      </c>
      <c r="K47" s="77">
        <v>1874</v>
      </c>
      <c r="L47" s="77">
        <v>1485</v>
      </c>
      <c r="M47" s="77">
        <v>1674</v>
      </c>
      <c r="N47" s="77">
        <f t="shared" si="1"/>
        <v>13150</v>
      </c>
    </row>
    <row r="48" spans="1:14" ht="16.5">
      <c r="A48" s="78" t="s">
        <v>59</v>
      </c>
      <c r="B48" s="79">
        <v>447</v>
      </c>
      <c r="C48" s="79">
        <v>498</v>
      </c>
      <c r="D48" s="79">
        <v>343</v>
      </c>
      <c r="E48" s="79">
        <v>213</v>
      </c>
      <c r="F48" s="79">
        <v>234</v>
      </c>
      <c r="G48" s="79">
        <v>472</v>
      </c>
      <c r="H48" s="79">
        <v>636</v>
      </c>
      <c r="I48" s="79">
        <v>834</v>
      </c>
      <c r="J48" s="79">
        <v>658</v>
      </c>
      <c r="K48" s="79">
        <v>809</v>
      </c>
      <c r="L48" s="79">
        <v>804</v>
      </c>
      <c r="M48" s="79">
        <v>1065</v>
      </c>
      <c r="N48" s="79">
        <f t="shared" si="1"/>
        <v>7013</v>
      </c>
    </row>
    <row r="49" spans="1:14" ht="16.5">
      <c r="A49" s="76" t="s">
        <v>60</v>
      </c>
      <c r="B49" s="77">
        <v>435</v>
      </c>
      <c r="C49" s="77">
        <v>491</v>
      </c>
      <c r="D49" s="77">
        <v>184</v>
      </c>
      <c r="E49" s="77">
        <v>159</v>
      </c>
      <c r="F49" s="77">
        <v>234</v>
      </c>
      <c r="G49" s="77">
        <v>501</v>
      </c>
      <c r="H49" s="77">
        <v>1478</v>
      </c>
      <c r="I49" s="77">
        <v>1327</v>
      </c>
      <c r="J49" s="77">
        <v>1195</v>
      </c>
      <c r="K49" s="77">
        <v>1131</v>
      </c>
      <c r="L49" s="77">
        <v>916</v>
      </c>
      <c r="M49" s="77">
        <v>1272</v>
      </c>
      <c r="N49" s="77">
        <f t="shared" si="1"/>
        <v>9323</v>
      </c>
    </row>
    <row r="50" spans="1:14" ht="16.5">
      <c r="A50" s="78" t="s">
        <v>61</v>
      </c>
      <c r="B50" s="79">
        <v>670</v>
      </c>
      <c r="C50" s="79">
        <v>199</v>
      </c>
      <c r="D50" s="79">
        <v>99</v>
      </c>
      <c r="E50" s="79">
        <v>147</v>
      </c>
      <c r="F50" s="79">
        <v>234</v>
      </c>
      <c r="G50" s="79">
        <v>583</v>
      </c>
      <c r="H50" s="79">
        <v>893</v>
      </c>
      <c r="I50" s="79">
        <v>860</v>
      </c>
      <c r="J50" s="79">
        <v>648</v>
      </c>
      <c r="K50" s="79">
        <v>627</v>
      </c>
      <c r="L50" s="79">
        <v>685</v>
      </c>
      <c r="M50" s="79">
        <v>678</v>
      </c>
      <c r="N50" s="79">
        <f t="shared" si="1"/>
        <v>6323</v>
      </c>
    </row>
    <row r="51" spans="1:14" ht="16.5">
      <c r="A51" s="76" t="s">
        <v>62</v>
      </c>
      <c r="B51" s="77">
        <v>330</v>
      </c>
      <c r="C51" s="77">
        <v>442</v>
      </c>
      <c r="D51" s="77">
        <v>304</v>
      </c>
      <c r="E51" s="77">
        <v>193</v>
      </c>
      <c r="F51" s="77">
        <v>320</v>
      </c>
      <c r="G51" s="77">
        <v>280</v>
      </c>
      <c r="H51" s="77">
        <v>1405</v>
      </c>
      <c r="I51" s="77">
        <v>993</v>
      </c>
      <c r="J51" s="77">
        <v>864</v>
      </c>
      <c r="K51" s="77">
        <v>1429</v>
      </c>
      <c r="L51" s="77">
        <v>1084</v>
      </c>
      <c r="M51" s="77">
        <v>1990</v>
      </c>
      <c r="N51" s="77">
        <f t="shared" si="1"/>
        <v>9634</v>
      </c>
    </row>
    <row r="52" spans="1:14" ht="16.5">
      <c r="A52" s="78" t="s">
        <v>63</v>
      </c>
      <c r="B52" s="79">
        <v>291</v>
      </c>
      <c r="C52" s="79">
        <v>358</v>
      </c>
      <c r="D52" s="79">
        <v>179</v>
      </c>
      <c r="E52" s="79">
        <v>221</v>
      </c>
      <c r="F52" s="79">
        <v>313</v>
      </c>
      <c r="G52" s="79">
        <v>394</v>
      </c>
      <c r="H52" s="79">
        <v>744</v>
      </c>
      <c r="I52" s="79">
        <v>724</v>
      </c>
      <c r="J52" s="79">
        <v>677</v>
      </c>
      <c r="K52" s="79">
        <v>563</v>
      </c>
      <c r="L52" s="79">
        <v>697</v>
      </c>
      <c r="M52" s="79">
        <v>870</v>
      </c>
      <c r="N52" s="79">
        <f t="shared" si="1"/>
        <v>6031</v>
      </c>
    </row>
    <row r="53" spans="1:14" ht="16.5">
      <c r="A53" s="76" t="s">
        <v>64</v>
      </c>
      <c r="B53" s="77">
        <v>146</v>
      </c>
      <c r="C53" s="77">
        <v>144</v>
      </c>
      <c r="D53" s="77">
        <v>204</v>
      </c>
      <c r="E53" s="77">
        <v>232</v>
      </c>
      <c r="F53" s="77">
        <v>280</v>
      </c>
      <c r="G53" s="77">
        <v>433</v>
      </c>
      <c r="H53" s="77">
        <v>416</v>
      </c>
      <c r="I53" s="77">
        <v>448</v>
      </c>
      <c r="J53" s="77">
        <v>515</v>
      </c>
      <c r="K53" s="77">
        <v>603</v>
      </c>
      <c r="L53" s="77">
        <v>642</v>
      </c>
      <c r="M53" s="77">
        <v>553</v>
      </c>
      <c r="N53" s="77">
        <f t="shared" si="1"/>
        <v>4616</v>
      </c>
    </row>
    <row r="54" spans="1:14" ht="16.5">
      <c r="A54" s="78" t="s">
        <v>236</v>
      </c>
      <c r="B54" s="79">
        <v>502</v>
      </c>
      <c r="C54" s="79">
        <v>494</v>
      </c>
      <c r="D54" s="79">
        <v>210</v>
      </c>
      <c r="E54" s="79">
        <v>28</v>
      </c>
      <c r="F54" s="79">
        <v>51</v>
      </c>
      <c r="G54" s="79">
        <v>94</v>
      </c>
      <c r="H54" s="79">
        <v>95</v>
      </c>
      <c r="I54" s="79">
        <v>103</v>
      </c>
      <c r="J54" s="79">
        <v>75</v>
      </c>
      <c r="K54" s="79">
        <v>238</v>
      </c>
      <c r="L54" s="79">
        <v>328</v>
      </c>
      <c r="M54" s="79">
        <v>309</v>
      </c>
      <c r="N54" s="79">
        <f t="shared" si="1"/>
        <v>2527</v>
      </c>
    </row>
    <row r="55" spans="1:14" ht="16.5">
      <c r="A55" s="76" t="s">
        <v>65</v>
      </c>
      <c r="B55" s="77">
        <v>156</v>
      </c>
      <c r="C55" s="77">
        <v>534</v>
      </c>
      <c r="D55" s="77">
        <v>512</v>
      </c>
      <c r="E55" s="77">
        <v>31</v>
      </c>
      <c r="F55" s="77">
        <v>66</v>
      </c>
      <c r="G55" s="77">
        <v>74</v>
      </c>
      <c r="H55" s="77">
        <v>345</v>
      </c>
      <c r="I55" s="77">
        <v>378</v>
      </c>
      <c r="J55" s="77">
        <v>313</v>
      </c>
      <c r="K55" s="77">
        <v>446</v>
      </c>
      <c r="L55" s="77">
        <v>339</v>
      </c>
      <c r="M55" s="77">
        <v>320</v>
      </c>
      <c r="N55" s="77">
        <f t="shared" si="1"/>
        <v>3514</v>
      </c>
    </row>
    <row r="56" spans="1:14" ht="16.5">
      <c r="A56" s="78" t="s">
        <v>66</v>
      </c>
      <c r="B56" s="79">
        <v>312</v>
      </c>
      <c r="C56" s="79">
        <v>275</v>
      </c>
      <c r="D56" s="79">
        <v>149</v>
      </c>
      <c r="E56" s="79">
        <v>145</v>
      </c>
      <c r="F56" s="79">
        <v>130</v>
      </c>
      <c r="G56" s="79">
        <v>339</v>
      </c>
      <c r="H56" s="79">
        <v>420</v>
      </c>
      <c r="I56" s="79">
        <v>314</v>
      </c>
      <c r="J56" s="79">
        <v>241</v>
      </c>
      <c r="K56" s="79">
        <v>576</v>
      </c>
      <c r="L56" s="79">
        <v>602</v>
      </c>
      <c r="M56" s="79">
        <v>1502</v>
      </c>
      <c r="N56" s="79">
        <f t="shared" si="1"/>
        <v>5005</v>
      </c>
    </row>
    <row r="57" spans="1:14" ht="16.5">
      <c r="A57" s="76" t="s">
        <v>67</v>
      </c>
      <c r="B57" s="77">
        <v>220</v>
      </c>
      <c r="C57" s="77">
        <v>360</v>
      </c>
      <c r="D57" s="77">
        <v>380</v>
      </c>
      <c r="E57" s="77">
        <v>48</v>
      </c>
      <c r="F57" s="77">
        <v>49</v>
      </c>
      <c r="G57" s="77">
        <v>246</v>
      </c>
      <c r="H57" s="77">
        <v>380</v>
      </c>
      <c r="I57" s="77">
        <v>343</v>
      </c>
      <c r="J57" s="77">
        <v>270</v>
      </c>
      <c r="K57" s="77">
        <v>279</v>
      </c>
      <c r="L57" s="77">
        <v>172</v>
      </c>
      <c r="M57" s="77">
        <v>468</v>
      </c>
      <c r="N57" s="77">
        <f t="shared" si="1"/>
        <v>3215</v>
      </c>
    </row>
    <row r="58" spans="1:14" ht="16.5">
      <c r="A58" s="78" t="s">
        <v>252</v>
      </c>
      <c r="B58" s="79">
        <v>146</v>
      </c>
      <c r="C58" s="79">
        <v>352</v>
      </c>
      <c r="D58" s="79">
        <v>141</v>
      </c>
      <c r="E58" s="79">
        <v>258</v>
      </c>
      <c r="F58" s="79">
        <v>337</v>
      </c>
      <c r="G58" s="79">
        <v>45</v>
      </c>
      <c r="H58" s="79">
        <v>591</v>
      </c>
      <c r="I58" s="79">
        <v>613</v>
      </c>
      <c r="J58" s="78">
        <v>314</v>
      </c>
      <c r="K58" s="79">
        <v>229</v>
      </c>
      <c r="L58" s="79">
        <v>235</v>
      </c>
      <c r="M58" s="79">
        <v>138</v>
      </c>
      <c r="N58" s="79">
        <f t="shared" si="1"/>
        <v>3399</v>
      </c>
    </row>
    <row r="59" spans="1:14" ht="16.5">
      <c r="A59" s="76" t="s">
        <v>68</v>
      </c>
      <c r="B59" s="77">
        <v>260</v>
      </c>
      <c r="C59" s="77">
        <v>352</v>
      </c>
      <c r="D59" s="77">
        <v>235</v>
      </c>
      <c r="E59" s="77">
        <v>90</v>
      </c>
      <c r="F59" s="77">
        <v>137</v>
      </c>
      <c r="G59" s="77">
        <v>137</v>
      </c>
      <c r="H59" s="77">
        <v>429</v>
      </c>
      <c r="I59" s="77">
        <v>574</v>
      </c>
      <c r="J59" s="77">
        <v>500</v>
      </c>
      <c r="K59" s="77">
        <v>538</v>
      </c>
      <c r="L59" s="77">
        <v>435</v>
      </c>
      <c r="M59" s="77">
        <v>723</v>
      </c>
      <c r="N59" s="77">
        <f t="shared" si="1"/>
        <v>4410</v>
      </c>
    </row>
    <row r="60" spans="1:14" ht="16.5">
      <c r="A60" s="78" t="s">
        <v>69</v>
      </c>
      <c r="B60" s="79">
        <v>141</v>
      </c>
      <c r="C60" s="79">
        <v>53</v>
      </c>
      <c r="D60" s="79">
        <v>182</v>
      </c>
      <c r="E60" s="79">
        <v>131</v>
      </c>
      <c r="F60" s="79">
        <v>135</v>
      </c>
      <c r="G60" s="79">
        <v>537</v>
      </c>
      <c r="H60" s="79">
        <v>1005</v>
      </c>
      <c r="I60" s="79">
        <v>1512</v>
      </c>
      <c r="J60" s="79">
        <v>1271</v>
      </c>
      <c r="K60" s="79">
        <v>616</v>
      </c>
      <c r="L60" s="79">
        <v>512</v>
      </c>
      <c r="M60" s="79">
        <v>208</v>
      </c>
      <c r="N60" s="79">
        <f t="shared" si="1"/>
        <v>6303</v>
      </c>
    </row>
    <row r="61" spans="1:14" ht="16.5">
      <c r="A61" s="76" t="s">
        <v>70</v>
      </c>
      <c r="B61" s="77">
        <v>339</v>
      </c>
      <c r="C61" s="77">
        <v>351</v>
      </c>
      <c r="D61" s="77">
        <v>216</v>
      </c>
      <c r="E61" s="77">
        <v>48</v>
      </c>
      <c r="F61" s="77">
        <v>142</v>
      </c>
      <c r="G61" s="77">
        <v>58</v>
      </c>
      <c r="H61" s="77">
        <v>350</v>
      </c>
      <c r="I61" s="77">
        <v>405</v>
      </c>
      <c r="J61" s="77">
        <v>383</v>
      </c>
      <c r="K61" s="77">
        <v>151</v>
      </c>
      <c r="L61" s="77">
        <v>150</v>
      </c>
      <c r="M61" s="77">
        <v>177</v>
      </c>
      <c r="N61" s="77">
        <f t="shared" si="1"/>
        <v>2770</v>
      </c>
    </row>
    <row r="62" spans="1:14" ht="16.5">
      <c r="A62" s="78" t="s">
        <v>71</v>
      </c>
      <c r="B62" s="79">
        <v>0</v>
      </c>
      <c r="C62" s="79">
        <v>0</v>
      </c>
      <c r="D62" s="79">
        <v>18</v>
      </c>
      <c r="E62" s="79">
        <v>0</v>
      </c>
      <c r="F62" s="79">
        <v>0</v>
      </c>
      <c r="G62" s="79">
        <v>1074</v>
      </c>
      <c r="H62" s="79">
        <v>1</v>
      </c>
      <c r="I62" s="79">
        <v>0</v>
      </c>
      <c r="J62" s="79">
        <v>0</v>
      </c>
      <c r="K62" s="79">
        <v>14</v>
      </c>
      <c r="L62" s="79">
        <v>2</v>
      </c>
      <c r="M62" s="79">
        <v>4</v>
      </c>
      <c r="N62" s="79">
        <f t="shared" si="1"/>
        <v>1113</v>
      </c>
    </row>
    <row r="63" spans="1:14" ht="16.5">
      <c r="A63" s="76" t="s">
        <v>72</v>
      </c>
      <c r="B63" s="77">
        <v>221</v>
      </c>
      <c r="C63" s="77">
        <v>121</v>
      </c>
      <c r="D63" s="77">
        <v>206</v>
      </c>
      <c r="E63" s="77">
        <v>180</v>
      </c>
      <c r="F63" s="77">
        <v>100</v>
      </c>
      <c r="G63" s="77">
        <v>151</v>
      </c>
      <c r="H63" s="77">
        <v>327</v>
      </c>
      <c r="I63" s="77">
        <v>337</v>
      </c>
      <c r="J63" s="77">
        <v>290</v>
      </c>
      <c r="K63" s="77">
        <v>254</v>
      </c>
      <c r="L63" s="77">
        <v>226</v>
      </c>
      <c r="M63" s="77">
        <v>232</v>
      </c>
      <c r="N63" s="77">
        <f t="shared" si="1"/>
        <v>2645</v>
      </c>
    </row>
    <row r="64" spans="1:14" ht="16.5">
      <c r="A64" s="78" t="s">
        <v>73</v>
      </c>
      <c r="B64" s="79">
        <v>257</v>
      </c>
      <c r="C64" s="79">
        <v>353</v>
      </c>
      <c r="D64" s="79">
        <v>249</v>
      </c>
      <c r="E64" s="79">
        <v>22</v>
      </c>
      <c r="F64" s="79">
        <v>25</v>
      </c>
      <c r="G64" s="79">
        <v>56</v>
      </c>
      <c r="H64" s="79">
        <v>82</v>
      </c>
      <c r="I64" s="79">
        <v>106</v>
      </c>
      <c r="J64" s="79">
        <v>67</v>
      </c>
      <c r="K64" s="79">
        <v>78</v>
      </c>
      <c r="L64" s="79">
        <v>138</v>
      </c>
      <c r="M64" s="79">
        <v>195</v>
      </c>
      <c r="N64" s="79">
        <f t="shared" si="1"/>
        <v>1628</v>
      </c>
    </row>
    <row r="65" spans="1:14" ht="16.5">
      <c r="A65" s="76" t="s">
        <v>74</v>
      </c>
      <c r="B65" s="77">
        <v>107</v>
      </c>
      <c r="C65" s="77">
        <v>305</v>
      </c>
      <c r="D65" s="77">
        <v>97</v>
      </c>
      <c r="E65" s="77">
        <v>94</v>
      </c>
      <c r="F65" s="77">
        <v>82</v>
      </c>
      <c r="G65" s="77">
        <v>98</v>
      </c>
      <c r="H65" s="77">
        <v>126</v>
      </c>
      <c r="I65" s="77">
        <v>177</v>
      </c>
      <c r="J65" s="77">
        <v>128</v>
      </c>
      <c r="K65" s="77">
        <v>129</v>
      </c>
      <c r="L65" s="77">
        <v>203</v>
      </c>
      <c r="M65" s="77">
        <v>279</v>
      </c>
      <c r="N65" s="77">
        <f t="shared" si="1"/>
        <v>1825</v>
      </c>
    </row>
    <row r="66" spans="1:14" ht="16.5">
      <c r="A66" s="78" t="s">
        <v>75</v>
      </c>
      <c r="B66" s="79">
        <v>193</v>
      </c>
      <c r="C66" s="79">
        <v>200</v>
      </c>
      <c r="D66" s="79">
        <v>90</v>
      </c>
      <c r="E66" s="79">
        <v>78</v>
      </c>
      <c r="F66" s="79">
        <v>107</v>
      </c>
      <c r="G66" s="79">
        <v>114</v>
      </c>
      <c r="H66" s="79">
        <v>392</v>
      </c>
      <c r="I66" s="79">
        <v>453</v>
      </c>
      <c r="J66" s="79">
        <v>432</v>
      </c>
      <c r="K66" s="79">
        <v>1036</v>
      </c>
      <c r="L66" s="79">
        <v>753</v>
      </c>
      <c r="M66" s="79">
        <v>837</v>
      </c>
      <c r="N66" s="79">
        <f t="shared" si="1"/>
        <v>4685</v>
      </c>
    </row>
    <row r="67" spans="1:14" ht="16.5">
      <c r="A67" s="76" t="s">
        <v>76</v>
      </c>
      <c r="B67" s="77">
        <v>138</v>
      </c>
      <c r="C67" s="77">
        <v>113</v>
      </c>
      <c r="D67" s="77">
        <v>249</v>
      </c>
      <c r="E67" s="77">
        <v>75</v>
      </c>
      <c r="F67" s="77">
        <v>90</v>
      </c>
      <c r="G67" s="77">
        <v>67</v>
      </c>
      <c r="H67" s="77">
        <v>154</v>
      </c>
      <c r="I67" s="77">
        <v>165</v>
      </c>
      <c r="J67" s="77">
        <v>131</v>
      </c>
      <c r="K67" s="77">
        <v>281</v>
      </c>
      <c r="L67" s="77">
        <v>138</v>
      </c>
      <c r="M67" s="77">
        <v>198</v>
      </c>
      <c r="N67" s="77">
        <f t="shared" si="1"/>
        <v>1799</v>
      </c>
    </row>
    <row r="68" spans="1:14" ht="16.5">
      <c r="A68" s="78" t="s">
        <v>77</v>
      </c>
      <c r="B68" s="79">
        <v>78</v>
      </c>
      <c r="C68" s="79">
        <v>103</v>
      </c>
      <c r="D68" s="79">
        <v>80</v>
      </c>
      <c r="E68" s="79">
        <v>46</v>
      </c>
      <c r="F68" s="79">
        <v>125</v>
      </c>
      <c r="G68" s="79">
        <v>236</v>
      </c>
      <c r="H68" s="79">
        <v>310</v>
      </c>
      <c r="I68" s="79">
        <v>357</v>
      </c>
      <c r="J68" s="79">
        <v>296</v>
      </c>
      <c r="K68" s="79">
        <v>580</v>
      </c>
      <c r="L68" s="79">
        <v>443</v>
      </c>
      <c r="M68" s="79">
        <v>461</v>
      </c>
      <c r="N68" s="79">
        <f t="shared" si="1"/>
        <v>3115</v>
      </c>
    </row>
    <row r="69" spans="1:14" ht="16.5">
      <c r="A69" s="76" t="s">
        <v>78</v>
      </c>
      <c r="B69" s="77">
        <v>79</v>
      </c>
      <c r="C69" s="77">
        <v>91</v>
      </c>
      <c r="D69" s="77">
        <v>71</v>
      </c>
      <c r="E69" s="77">
        <v>54</v>
      </c>
      <c r="F69" s="77">
        <v>142</v>
      </c>
      <c r="G69" s="77">
        <v>135</v>
      </c>
      <c r="H69" s="77">
        <v>297</v>
      </c>
      <c r="I69" s="77">
        <v>281</v>
      </c>
      <c r="J69" s="77">
        <v>182</v>
      </c>
      <c r="K69" s="77">
        <v>155</v>
      </c>
      <c r="L69" s="77">
        <v>156</v>
      </c>
      <c r="M69" s="77">
        <v>181</v>
      </c>
      <c r="N69" s="77">
        <f t="shared" si="1"/>
        <v>1824</v>
      </c>
    </row>
    <row r="70" spans="1:14" ht="16.5">
      <c r="A70" s="78" t="s">
        <v>79</v>
      </c>
      <c r="B70" s="79">
        <v>109</v>
      </c>
      <c r="C70" s="79">
        <v>203</v>
      </c>
      <c r="D70" s="79">
        <v>71</v>
      </c>
      <c r="E70" s="79">
        <v>37</v>
      </c>
      <c r="F70" s="79">
        <v>31</v>
      </c>
      <c r="G70" s="79">
        <v>91</v>
      </c>
      <c r="H70" s="79">
        <v>233</v>
      </c>
      <c r="I70" s="79">
        <v>198</v>
      </c>
      <c r="J70" s="79">
        <v>143</v>
      </c>
      <c r="K70" s="79">
        <v>442</v>
      </c>
      <c r="L70" s="79">
        <v>98</v>
      </c>
      <c r="M70" s="79">
        <v>175</v>
      </c>
      <c r="N70" s="79">
        <f t="shared" si="1"/>
        <v>1831</v>
      </c>
    </row>
    <row r="71" spans="1:14" ht="16.5">
      <c r="A71" s="76" t="s">
        <v>80</v>
      </c>
      <c r="B71" s="77">
        <v>475</v>
      </c>
      <c r="C71" s="77">
        <v>30</v>
      </c>
      <c r="D71" s="77">
        <v>0</v>
      </c>
      <c r="E71" s="77">
        <v>3</v>
      </c>
      <c r="F71" s="77">
        <v>1</v>
      </c>
      <c r="G71" s="77">
        <v>4</v>
      </c>
      <c r="H71" s="77">
        <v>2</v>
      </c>
      <c r="I71" s="77">
        <v>6</v>
      </c>
      <c r="J71" s="77">
        <v>6</v>
      </c>
      <c r="K71" s="77">
        <v>9</v>
      </c>
      <c r="L71" s="77">
        <v>8</v>
      </c>
      <c r="M71" s="77">
        <v>6</v>
      </c>
      <c r="N71" s="77">
        <f t="shared" si="1"/>
        <v>550</v>
      </c>
    </row>
    <row r="72" spans="1:14" ht="16.5">
      <c r="A72" s="78" t="s">
        <v>81</v>
      </c>
      <c r="B72" s="79">
        <v>73</v>
      </c>
      <c r="C72" s="79">
        <v>72</v>
      </c>
      <c r="D72" s="79">
        <v>63</v>
      </c>
      <c r="E72" s="79">
        <v>80</v>
      </c>
      <c r="F72" s="79">
        <v>96</v>
      </c>
      <c r="G72" s="79">
        <v>111</v>
      </c>
      <c r="H72" s="79">
        <v>185</v>
      </c>
      <c r="I72" s="79">
        <v>150</v>
      </c>
      <c r="J72" s="79">
        <v>153</v>
      </c>
      <c r="K72" s="79">
        <v>191</v>
      </c>
      <c r="L72" s="79">
        <v>178</v>
      </c>
      <c r="M72" s="79">
        <v>187</v>
      </c>
      <c r="N72" s="79">
        <f t="shared" si="1"/>
        <v>1539</v>
      </c>
    </row>
    <row r="73" spans="1:14" ht="16.5">
      <c r="A73" s="76" t="s">
        <v>82</v>
      </c>
      <c r="B73" s="77">
        <v>93</v>
      </c>
      <c r="C73" s="77">
        <v>110</v>
      </c>
      <c r="D73" s="77">
        <v>73</v>
      </c>
      <c r="E73" s="77">
        <v>52</v>
      </c>
      <c r="F73" s="77">
        <v>86</v>
      </c>
      <c r="G73" s="77">
        <v>72</v>
      </c>
      <c r="H73" s="77">
        <v>256</v>
      </c>
      <c r="I73" s="77">
        <v>246</v>
      </c>
      <c r="J73" s="77">
        <v>242</v>
      </c>
      <c r="K73" s="77">
        <v>304</v>
      </c>
      <c r="L73" s="77">
        <v>233</v>
      </c>
      <c r="M73" s="77">
        <v>265</v>
      </c>
      <c r="N73" s="77">
        <f t="shared" si="1"/>
        <v>2032</v>
      </c>
    </row>
    <row r="74" spans="1:14" ht="16.5">
      <c r="A74" s="78" t="s">
        <v>83</v>
      </c>
      <c r="B74" s="79">
        <v>60</v>
      </c>
      <c r="C74" s="79">
        <v>57</v>
      </c>
      <c r="D74" s="79">
        <v>73</v>
      </c>
      <c r="E74" s="79">
        <v>54</v>
      </c>
      <c r="F74" s="79">
        <v>101</v>
      </c>
      <c r="G74" s="79">
        <v>127</v>
      </c>
      <c r="H74" s="79">
        <v>130</v>
      </c>
      <c r="I74" s="79">
        <v>166</v>
      </c>
      <c r="J74" s="79">
        <v>112</v>
      </c>
      <c r="K74" s="79">
        <v>57</v>
      </c>
      <c r="L74" s="79">
        <v>150</v>
      </c>
      <c r="M74" s="79">
        <v>180</v>
      </c>
      <c r="N74" s="79">
        <f t="shared" si="1"/>
        <v>1267</v>
      </c>
    </row>
    <row r="75" spans="1:14" ht="16.5">
      <c r="A75" s="76" t="s">
        <v>84</v>
      </c>
      <c r="B75" s="77">
        <v>95</v>
      </c>
      <c r="C75" s="77">
        <v>161</v>
      </c>
      <c r="D75" s="77">
        <v>57</v>
      </c>
      <c r="E75" s="77">
        <v>73</v>
      </c>
      <c r="F75" s="77">
        <v>31</v>
      </c>
      <c r="G75" s="77">
        <v>54</v>
      </c>
      <c r="H75" s="77">
        <v>63</v>
      </c>
      <c r="I75" s="77">
        <v>75</v>
      </c>
      <c r="J75" s="77">
        <v>92</v>
      </c>
      <c r="K75" s="77">
        <v>108</v>
      </c>
      <c r="L75" s="77">
        <v>141</v>
      </c>
      <c r="M75" s="77">
        <v>215</v>
      </c>
      <c r="N75" s="77">
        <f t="shared" si="1"/>
        <v>1165</v>
      </c>
    </row>
    <row r="76" spans="1:14" ht="16.5">
      <c r="A76" s="78" t="s">
        <v>85</v>
      </c>
      <c r="B76" s="79">
        <v>54</v>
      </c>
      <c r="C76" s="79">
        <v>95</v>
      </c>
      <c r="D76" s="79">
        <v>61</v>
      </c>
      <c r="E76" s="79">
        <v>43</v>
      </c>
      <c r="F76" s="79">
        <v>46</v>
      </c>
      <c r="G76" s="79">
        <v>158</v>
      </c>
      <c r="H76" s="79">
        <v>216</v>
      </c>
      <c r="I76" s="79">
        <v>255</v>
      </c>
      <c r="J76" s="79">
        <v>163</v>
      </c>
      <c r="K76" s="79">
        <v>184</v>
      </c>
      <c r="L76" s="79">
        <v>188</v>
      </c>
      <c r="M76" s="79">
        <v>139</v>
      </c>
      <c r="N76" s="79">
        <f t="shared" si="1"/>
        <v>1602</v>
      </c>
    </row>
    <row r="77" spans="1:14" ht="16.5">
      <c r="A77" s="76" t="s">
        <v>86</v>
      </c>
      <c r="B77" s="77">
        <v>122</v>
      </c>
      <c r="C77" s="77">
        <v>209</v>
      </c>
      <c r="D77" s="77">
        <v>85</v>
      </c>
      <c r="E77" s="77">
        <v>13</v>
      </c>
      <c r="F77" s="77">
        <v>10</v>
      </c>
      <c r="G77" s="77">
        <v>14</v>
      </c>
      <c r="H77" s="77">
        <v>18</v>
      </c>
      <c r="I77" s="77">
        <v>42</v>
      </c>
      <c r="J77" s="77">
        <v>42</v>
      </c>
      <c r="K77" s="77">
        <v>134</v>
      </c>
      <c r="L77" s="77">
        <v>215</v>
      </c>
      <c r="M77" s="77">
        <v>245</v>
      </c>
      <c r="N77" s="77">
        <f t="shared" si="1"/>
        <v>1149</v>
      </c>
    </row>
    <row r="78" spans="1:14" ht="16.5">
      <c r="A78" s="78" t="s">
        <v>87</v>
      </c>
      <c r="B78" s="79">
        <v>92</v>
      </c>
      <c r="C78" s="79">
        <v>72</v>
      </c>
      <c r="D78" s="79">
        <v>50</v>
      </c>
      <c r="E78" s="79">
        <v>59</v>
      </c>
      <c r="F78" s="79">
        <v>43</v>
      </c>
      <c r="G78" s="79">
        <v>113</v>
      </c>
      <c r="H78" s="79">
        <v>116</v>
      </c>
      <c r="I78" s="79">
        <v>124</v>
      </c>
      <c r="J78" s="79">
        <v>127</v>
      </c>
      <c r="K78" s="79">
        <v>238</v>
      </c>
      <c r="L78" s="79">
        <v>289</v>
      </c>
      <c r="M78" s="79">
        <v>389</v>
      </c>
      <c r="N78" s="79">
        <f t="shared" si="1"/>
        <v>1712</v>
      </c>
    </row>
    <row r="79" spans="1:14" ht="16.5">
      <c r="A79" s="76" t="s">
        <v>88</v>
      </c>
      <c r="B79" s="77">
        <v>59</v>
      </c>
      <c r="C79" s="77">
        <v>51</v>
      </c>
      <c r="D79" s="77">
        <v>68</v>
      </c>
      <c r="E79" s="77">
        <v>85</v>
      </c>
      <c r="F79" s="77">
        <v>56</v>
      </c>
      <c r="G79" s="77">
        <v>82</v>
      </c>
      <c r="H79" s="77">
        <v>139</v>
      </c>
      <c r="I79" s="77">
        <v>179</v>
      </c>
      <c r="J79" s="77">
        <v>139</v>
      </c>
      <c r="K79" s="77">
        <v>127</v>
      </c>
      <c r="L79" s="77">
        <v>158</v>
      </c>
      <c r="M79" s="77">
        <v>173</v>
      </c>
      <c r="N79" s="77">
        <f t="shared" si="1"/>
        <v>1316</v>
      </c>
    </row>
    <row r="80" spans="1:14" ht="16.5">
      <c r="A80" s="78" t="s">
        <v>89</v>
      </c>
      <c r="B80" s="79">
        <v>45</v>
      </c>
      <c r="C80" s="79">
        <v>34</v>
      </c>
      <c r="D80" s="79">
        <v>91</v>
      </c>
      <c r="E80" s="79">
        <v>60</v>
      </c>
      <c r="F80" s="79">
        <v>81</v>
      </c>
      <c r="G80" s="79">
        <v>68</v>
      </c>
      <c r="H80" s="79">
        <v>86</v>
      </c>
      <c r="I80" s="79">
        <v>85</v>
      </c>
      <c r="J80" s="79">
        <v>119</v>
      </c>
      <c r="K80" s="79">
        <v>70</v>
      </c>
      <c r="L80" s="79">
        <v>85</v>
      </c>
      <c r="M80" s="79">
        <v>100</v>
      </c>
      <c r="N80" s="79">
        <f t="shared" si="1"/>
        <v>924</v>
      </c>
    </row>
    <row r="81" spans="1:14" ht="16.5">
      <c r="A81" s="76" t="s">
        <v>90</v>
      </c>
      <c r="B81" s="77">
        <v>33</v>
      </c>
      <c r="C81" s="77">
        <v>52</v>
      </c>
      <c r="D81" s="77">
        <v>78</v>
      </c>
      <c r="E81" s="77">
        <v>40</v>
      </c>
      <c r="F81" s="77">
        <v>63</v>
      </c>
      <c r="G81" s="77">
        <v>112</v>
      </c>
      <c r="H81" s="77">
        <v>110</v>
      </c>
      <c r="I81" s="77">
        <v>172</v>
      </c>
      <c r="J81" s="77">
        <v>123</v>
      </c>
      <c r="K81" s="77">
        <v>93</v>
      </c>
      <c r="L81" s="77">
        <v>133</v>
      </c>
      <c r="M81" s="77">
        <v>163</v>
      </c>
      <c r="N81" s="77">
        <f t="shared" si="1"/>
        <v>1172</v>
      </c>
    </row>
    <row r="82" spans="1:14" ht="16.5">
      <c r="A82" s="78" t="s">
        <v>91</v>
      </c>
      <c r="B82" s="79">
        <v>82</v>
      </c>
      <c r="C82" s="79">
        <v>31</v>
      </c>
      <c r="D82" s="79">
        <v>49</v>
      </c>
      <c r="E82" s="79">
        <v>46</v>
      </c>
      <c r="F82" s="79">
        <v>85</v>
      </c>
      <c r="G82" s="79">
        <v>63</v>
      </c>
      <c r="H82" s="79">
        <v>53</v>
      </c>
      <c r="I82" s="79">
        <v>82</v>
      </c>
      <c r="J82" s="79">
        <v>143</v>
      </c>
      <c r="K82" s="79">
        <v>104</v>
      </c>
      <c r="L82" s="79">
        <v>160</v>
      </c>
      <c r="M82" s="79">
        <v>113</v>
      </c>
      <c r="N82" s="79">
        <f t="shared" si="1"/>
        <v>1011</v>
      </c>
    </row>
    <row r="83" spans="1:14" ht="16.5">
      <c r="A83" s="76" t="s">
        <v>92</v>
      </c>
      <c r="B83" s="77">
        <v>69</v>
      </c>
      <c r="C83" s="77">
        <v>123</v>
      </c>
      <c r="D83" s="77">
        <v>75</v>
      </c>
      <c r="E83" s="77">
        <v>42</v>
      </c>
      <c r="F83" s="77">
        <v>22</v>
      </c>
      <c r="G83" s="77">
        <v>22</v>
      </c>
      <c r="H83" s="77">
        <v>5</v>
      </c>
      <c r="I83" s="77">
        <v>27</v>
      </c>
      <c r="J83" s="77">
        <v>46</v>
      </c>
      <c r="K83" s="77">
        <v>110</v>
      </c>
      <c r="L83" s="77">
        <v>68</v>
      </c>
      <c r="M83" s="77">
        <v>102</v>
      </c>
      <c r="N83" s="77">
        <f t="shared" si="1"/>
        <v>711</v>
      </c>
    </row>
    <row r="84" spans="1:14" ht="16.5">
      <c r="A84" s="78" t="s">
        <v>237</v>
      </c>
      <c r="B84" s="79">
        <v>82</v>
      </c>
      <c r="C84" s="79">
        <v>118</v>
      </c>
      <c r="D84" s="79">
        <v>52</v>
      </c>
      <c r="E84" s="79">
        <v>28</v>
      </c>
      <c r="F84" s="79">
        <v>29</v>
      </c>
      <c r="G84" s="79">
        <v>34</v>
      </c>
      <c r="H84" s="79">
        <v>71</v>
      </c>
      <c r="I84" s="79">
        <v>72</v>
      </c>
      <c r="J84" s="79">
        <v>68</v>
      </c>
      <c r="K84" s="79">
        <v>63</v>
      </c>
      <c r="L84" s="79">
        <v>48</v>
      </c>
      <c r="M84" s="79">
        <v>75</v>
      </c>
      <c r="N84" s="79">
        <f t="shared" si="1"/>
        <v>740</v>
      </c>
    </row>
    <row r="85" spans="1:14" ht="16.5">
      <c r="A85" s="76" t="s">
        <v>93</v>
      </c>
      <c r="B85" s="77">
        <v>28</v>
      </c>
      <c r="C85" s="77">
        <v>43</v>
      </c>
      <c r="D85" s="77">
        <v>35</v>
      </c>
      <c r="E85" s="77">
        <v>39</v>
      </c>
      <c r="F85" s="77">
        <v>68</v>
      </c>
      <c r="G85" s="77">
        <v>115</v>
      </c>
      <c r="H85" s="77">
        <v>282</v>
      </c>
      <c r="I85" s="77">
        <v>142</v>
      </c>
      <c r="J85" s="77">
        <v>164</v>
      </c>
      <c r="K85" s="77">
        <v>146</v>
      </c>
      <c r="L85" s="77">
        <v>156</v>
      </c>
      <c r="M85" s="77">
        <v>192</v>
      </c>
      <c r="N85" s="77">
        <f t="shared" si="1"/>
        <v>1410</v>
      </c>
    </row>
    <row r="86" spans="1:14" ht="16.5">
      <c r="A86" s="78" t="s">
        <v>94</v>
      </c>
      <c r="B86" s="79">
        <v>15</v>
      </c>
      <c r="C86" s="79">
        <v>26</v>
      </c>
      <c r="D86" s="79">
        <v>9</v>
      </c>
      <c r="E86" s="79">
        <v>14</v>
      </c>
      <c r="F86" s="79">
        <v>108</v>
      </c>
      <c r="G86" s="79">
        <v>141</v>
      </c>
      <c r="H86" s="79">
        <v>232</v>
      </c>
      <c r="I86" s="79">
        <v>225</v>
      </c>
      <c r="J86" s="79">
        <v>149</v>
      </c>
      <c r="K86" s="79">
        <v>114</v>
      </c>
      <c r="L86" s="79">
        <v>172</v>
      </c>
      <c r="M86" s="79">
        <v>178</v>
      </c>
      <c r="N86" s="79">
        <f aca="true" t="shared" si="2" ref="N86:N149">SUM(B86:M86)</f>
        <v>1383</v>
      </c>
    </row>
    <row r="87" spans="1:14" ht="16.5">
      <c r="A87" s="76" t="s">
        <v>95</v>
      </c>
      <c r="B87" s="77">
        <v>42</v>
      </c>
      <c r="C87" s="77">
        <v>31</v>
      </c>
      <c r="D87" s="77">
        <v>28</v>
      </c>
      <c r="E87" s="77">
        <v>32</v>
      </c>
      <c r="F87" s="77">
        <v>73</v>
      </c>
      <c r="G87" s="77">
        <v>104</v>
      </c>
      <c r="H87" s="77">
        <v>52</v>
      </c>
      <c r="I87" s="77">
        <v>89</v>
      </c>
      <c r="J87" s="77">
        <v>69</v>
      </c>
      <c r="K87" s="77">
        <v>168</v>
      </c>
      <c r="L87" s="77">
        <v>185</v>
      </c>
      <c r="M87" s="77">
        <v>201</v>
      </c>
      <c r="N87" s="77">
        <f t="shared" si="2"/>
        <v>1074</v>
      </c>
    </row>
    <row r="88" spans="1:14" ht="16.5">
      <c r="A88" s="78" t="s">
        <v>96</v>
      </c>
      <c r="B88" s="79">
        <v>36</v>
      </c>
      <c r="C88" s="79">
        <v>48</v>
      </c>
      <c r="D88" s="79">
        <v>70</v>
      </c>
      <c r="E88" s="79">
        <v>32</v>
      </c>
      <c r="F88" s="79">
        <v>41</v>
      </c>
      <c r="G88" s="79">
        <v>70</v>
      </c>
      <c r="H88" s="79">
        <v>96</v>
      </c>
      <c r="I88" s="79">
        <v>105</v>
      </c>
      <c r="J88" s="79">
        <v>69</v>
      </c>
      <c r="K88" s="79">
        <v>76</v>
      </c>
      <c r="L88" s="79">
        <v>83</v>
      </c>
      <c r="M88" s="79">
        <v>76</v>
      </c>
      <c r="N88" s="79">
        <f t="shared" si="2"/>
        <v>802</v>
      </c>
    </row>
    <row r="89" spans="1:14" ht="16.5">
      <c r="A89" s="76" t="s">
        <v>97</v>
      </c>
      <c r="B89" s="77">
        <v>6</v>
      </c>
      <c r="C89" s="77">
        <v>54</v>
      </c>
      <c r="D89" s="77">
        <v>52</v>
      </c>
      <c r="E89" s="77">
        <v>38</v>
      </c>
      <c r="F89" s="77">
        <v>65</v>
      </c>
      <c r="G89" s="77">
        <v>75</v>
      </c>
      <c r="H89" s="77">
        <v>99</v>
      </c>
      <c r="I89" s="77">
        <v>73</v>
      </c>
      <c r="J89" s="77">
        <v>94</v>
      </c>
      <c r="K89" s="77">
        <v>66</v>
      </c>
      <c r="L89" s="77">
        <v>107</v>
      </c>
      <c r="M89" s="77">
        <v>138</v>
      </c>
      <c r="N89" s="77">
        <f t="shared" si="2"/>
        <v>867</v>
      </c>
    </row>
    <row r="90" spans="1:14" ht="16.5">
      <c r="A90" s="78" t="s">
        <v>98</v>
      </c>
      <c r="B90" s="79">
        <v>43</v>
      </c>
      <c r="C90" s="79">
        <v>33</v>
      </c>
      <c r="D90" s="79">
        <v>28</v>
      </c>
      <c r="E90" s="79">
        <v>35</v>
      </c>
      <c r="F90" s="79">
        <v>59</v>
      </c>
      <c r="G90" s="79">
        <v>62</v>
      </c>
      <c r="H90" s="79">
        <v>90</v>
      </c>
      <c r="I90" s="79">
        <v>86</v>
      </c>
      <c r="J90" s="79">
        <v>59</v>
      </c>
      <c r="K90" s="79">
        <v>124</v>
      </c>
      <c r="L90" s="79">
        <v>82</v>
      </c>
      <c r="M90" s="79">
        <v>86</v>
      </c>
      <c r="N90" s="79">
        <f t="shared" si="2"/>
        <v>787</v>
      </c>
    </row>
    <row r="91" spans="1:14" ht="16.5">
      <c r="A91" s="76" t="s">
        <v>99</v>
      </c>
      <c r="B91" s="77">
        <v>42</v>
      </c>
      <c r="C91" s="77">
        <v>78</v>
      </c>
      <c r="D91" s="77">
        <v>19</v>
      </c>
      <c r="E91" s="77">
        <v>21</v>
      </c>
      <c r="F91" s="77">
        <v>39</v>
      </c>
      <c r="G91" s="77">
        <v>60</v>
      </c>
      <c r="H91" s="77">
        <v>154</v>
      </c>
      <c r="I91" s="77">
        <v>192</v>
      </c>
      <c r="J91" s="77">
        <v>138</v>
      </c>
      <c r="K91" s="77">
        <v>61</v>
      </c>
      <c r="L91" s="77">
        <v>75</v>
      </c>
      <c r="M91" s="77">
        <v>81</v>
      </c>
      <c r="N91" s="77">
        <f t="shared" si="2"/>
        <v>960</v>
      </c>
    </row>
    <row r="92" spans="1:14" ht="16.5">
      <c r="A92" s="78" t="s">
        <v>100</v>
      </c>
      <c r="B92" s="79">
        <v>41</v>
      </c>
      <c r="C92" s="79">
        <v>41</v>
      </c>
      <c r="D92" s="79">
        <v>47</v>
      </c>
      <c r="E92" s="79">
        <v>38</v>
      </c>
      <c r="F92" s="79">
        <v>77</v>
      </c>
      <c r="G92" s="79">
        <v>14</v>
      </c>
      <c r="H92" s="79">
        <v>206</v>
      </c>
      <c r="I92" s="79">
        <v>210</v>
      </c>
      <c r="J92" s="79">
        <v>198</v>
      </c>
      <c r="K92" s="79">
        <v>64</v>
      </c>
      <c r="L92" s="79">
        <v>124</v>
      </c>
      <c r="M92" s="79">
        <v>145</v>
      </c>
      <c r="N92" s="79">
        <f t="shared" si="2"/>
        <v>1205</v>
      </c>
    </row>
    <row r="93" spans="1:14" ht="16.5">
      <c r="A93" s="76" t="s">
        <v>101</v>
      </c>
      <c r="B93" s="77">
        <v>29</v>
      </c>
      <c r="C93" s="77">
        <v>59</v>
      </c>
      <c r="D93" s="77">
        <v>42</v>
      </c>
      <c r="E93" s="77">
        <v>39</v>
      </c>
      <c r="F93" s="77">
        <v>20</v>
      </c>
      <c r="G93" s="77">
        <v>62</v>
      </c>
      <c r="H93" s="77">
        <v>30</v>
      </c>
      <c r="I93" s="77">
        <v>48</v>
      </c>
      <c r="J93" s="77">
        <v>49</v>
      </c>
      <c r="K93" s="77">
        <v>60</v>
      </c>
      <c r="L93" s="77">
        <v>157</v>
      </c>
      <c r="M93" s="77">
        <v>179</v>
      </c>
      <c r="N93" s="77">
        <f t="shared" si="2"/>
        <v>774</v>
      </c>
    </row>
    <row r="94" spans="1:14" ht="16.5">
      <c r="A94" s="78" t="s">
        <v>102</v>
      </c>
      <c r="B94" s="79">
        <v>37</v>
      </c>
      <c r="C94" s="79">
        <v>53</v>
      </c>
      <c r="D94" s="79">
        <v>38</v>
      </c>
      <c r="E94" s="79">
        <v>39</v>
      </c>
      <c r="F94" s="79">
        <v>45</v>
      </c>
      <c r="G94" s="79">
        <v>17</v>
      </c>
      <c r="H94" s="79">
        <v>95</v>
      </c>
      <c r="I94" s="79">
        <v>135</v>
      </c>
      <c r="J94" s="79">
        <v>81</v>
      </c>
      <c r="K94" s="79">
        <v>93</v>
      </c>
      <c r="L94" s="79">
        <v>126</v>
      </c>
      <c r="M94" s="79">
        <v>227</v>
      </c>
      <c r="N94" s="79">
        <f t="shared" si="2"/>
        <v>986</v>
      </c>
    </row>
    <row r="95" spans="1:14" ht="16.5">
      <c r="A95" s="76" t="s">
        <v>103</v>
      </c>
      <c r="B95" s="77">
        <v>0</v>
      </c>
      <c r="C95" s="77">
        <v>6</v>
      </c>
      <c r="D95" s="77">
        <v>0</v>
      </c>
      <c r="E95" s="77">
        <v>1</v>
      </c>
      <c r="F95" s="77">
        <v>0</v>
      </c>
      <c r="G95" s="77">
        <v>220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f t="shared" si="2"/>
        <v>227</v>
      </c>
    </row>
    <row r="96" spans="1:14" ht="16.5">
      <c r="A96" s="78" t="s">
        <v>104</v>
      </c>
      <c r="B96" s="79">
        <v>35</v>
      </c>
      <c r="C96" s="79">
        <v>26</v>
      </c>
      <c r="D96" s="79">
        <v>34</v>
      </c>
      <c r="E96" s="79">
        <v>36</v>
      </c>
      <c r="F96" s="79">
        <v>36</v>
      </c>
      <c r="G96" s="79">
        <v>43</v>
      </c>
      <c r="H96" s="79">
        <v>55</v>
      </c>
      <c r="I96" s="79">
        <v>63</v>
      </c>
      <c r="J96" s="79">
        <v>53</v>
      </c>
      <c r="K96" s="79">
        <v>64</v>
      </c>
      <c r="L96" s="79">
        <v>63</v>
      </c>
      <c r="M96" s="79">
        <v>88</v>
      </c>
      <c r="N96" s="79">
        <f t="shared" si="2"/>
        <v>596</v>
      </c>
    </row>
    <row r="97" spans="1:14" ht="16.5">
      <c r="A97" s="76" t="s">
        <v>105</v>
      </c>
      <c r="B97" s="77">
        <v>12</v>
      </c>
      <c r="C97" s="77">
        <v>12</v>
      </c>
      <c r="D97" s="77">
        <v>25</v>
      </c>
      <c r="E97" s="77">
        <v>28</v>
      </c>
      <c r="F97" s="77">
        <v>26</v>
      </c>
      <c r="G97" s="77">
        <v>99</v>
      </c>
      <c r="H97" s="77">
        <v>19</v>
      </c>
      <c r="I97" s="77">
        <v>34</v>
      </c>
      <c r="J97" s="77">
        <v>59</v>
      </c>
      <c r="K97" s="77">
        <v>105</v>
      </c>
      <c r="L97" s="77">
        <v>75</v>
      </c>
      <c r="M97" s="77">
        <v>144</v>
      </c>
      <c r="N97" s="77">
        <f t="shared" si="2"/>
        <v>638</v>
      </c>
    </row>
    <row r="98" spans="1:14" ht="16.5">
      <c r="A98" s="78" t="s">
        <v>106</v>
      </c>
      <c r="B98" s="79">
        <v>51</v>
      </c>
      <c r="C98" s="79">
        <v>9</v>
      </c>
      <c r="D98" s="79">
        <v>41</v>
      </c>
      <c r="E98" s="79">
        <v>25</v>
      </c>
      <c r="F98" s="79">
        <v>20</v>
      </c>
      <c r="G98" s="79">
        <v>52</v>
      </c>
      <c r="H98" s="79">
        <v>30</v>
      </c>
      <c r="I98" s="79">
        <v>36</v>
      </c>
      <c r="J98" s="79">
        <v>47</v>
      </c>
      <c r="K98" s="79">
        <v>11</v>
      </c>
      <c r="L98" s="79">
        <v>15</v>
      </c>
      <c r="M98" s="79">
        <v>49</v>
      </c>
      <c r="N98" s="79">
        <f t="shared" si="2"/>
        <v>386</v>
      </c>
    </row>
    <row r="99" spans="1:14" ht="16.5">
      <c r="A99" s="81" t="s">
        <v>238</v>
      </c>
      <c r="B99" s="77">
        <v>16</v>
      </c>
      <c r="C99" s="77">
        <v>103</v>
      </c>
      <c r="D99" s="77">
        <v>34</v>
      </c>
      <c r="E99" s="77">
        <v>11</v>
      </c>
      <c r="F99" s="77">
        <v>20</v>
      </c>
      <c r="G99" s="77">
        <v>12</v>
      </c>
      <c r="H99" s="77">
        <v>45</v>
      </c>
      <c r="I99" s="77">
        <v>72</v>
      </c>
      <c r="J99" s="77">
        <v>61</v>
      </c>
      <c r="K99" s="77">
        <v>46</v>
      </c>
      <c r="L99" s="77">
        <v>33</v>
      </c>
      <c r="M99" s="77">
        <v>48</v>
      </c>
      <c r="N99" s="77">
        <f t="shared" si="2"/>
        <v>501</v>
      </c>
    </row>
    <row r="100" spans="1:14" ht="16.5">
      <c r="A100" s="78" t="s">
        <v>107</v>
      </c>
      <c r="B100" s="79">
        <v>36</v>
      </c>
      <c r="C100" s="79">
        <v>50</v>
      </c>
      <c r="D100" s="79">
        <v>27</v>
      </c>
      <c r="E100" s="79">
        <v>34</v>
      </c>
      <c r="F100" s="79">
        <v>26</v>
      </c>
      <c r="G100" s="79">
        <v>18</v>
      </c>
      <c r="H100" s="79">
        <v>39</v>
      </c>
      <c r="I100" s="79">
        <v>59</v>
      </c>
      <c r="J100" s="79">
        <v>104</v>
      </c>
      <c r="K100" s="79">
        <v>41</v>
      </c>
      <c r="L100" s="79">
        <v>54</v>
      </c>
      <c r="M100" s="79">
        <v>43</v>
      </c>
      <c r="N100" s="79">
        <f t="shared" si="2"/>
        <v>531</v>
      </c>
    </row>
    <row r="101" spans="1:14" ht="16.5">
      <c r="A101" s="76" t="s">
        <v>108</v>
      </c>
      <c r="B101" s="77">
        <v>0</v>
      </c>
      <c r="C101" s="77">
        <v>1</v>
      </c>
      <c r="D101" s="77">
        <v>0</v>
      </c>
      <c r="E101" s="77">
        <v>0</v>
      </c>
      <c r="F101" s="77">
        <v>0</v>
      </c>
      <c r="G101" s="77">
        <v>176</v>
      </c>
      <c r="H101" s="77">
        <v>0</v>
      </c>
      <c r="I101" s="77">
        <v>0</v>
      </c>
      <c r="J101" s="77">
        <v>0</v>
      </c>
      <c r="K101" s="77">
        <v>0</v>
      </c>
      <c r="L101" s="77">
        <v>13</v>
      </c>
      <c r="M101" s="77">
        <v>0</v>
      </c>
      <c r="N101" s="77">
        <f t="shared" si="2"/>
        <v>190</v>
      </c>
    </row>
    <row r="102" spans="1:14" ht="16.5">
      <c r="A102" s="78" t="s">
        <v>239</v>
      </c>
      <c r="B102" s="79">
        <v>36</v>
      </c>
      <c r="C102" s="79">
        <v>30</v>
      </c>
      <c r="D102" s="79">
        <v>22</v>
      </c>
      <c r="E102" s="79">
        <v>14</v>
      </c>
      <c r="F102" s="79">
        <v>12</v>
      </c>
      <c r="G102" s="79">
        <v>59</v>
      </c>
      <c r="H102" s="79">
        <v>34</v>
      </c>
      <c r="I102" s="79">
        <v>51</v>
      </c>
      <c r="J102" s="79">
        <v>47</v>
      </c>
      <c r="K102" s="79">
        <v>49</v>
      </c>
      <c r="L102" s="79">
        <v>30</v>
      </c>
      <c r="M102" s="79">
        <v>44</v>
      </c>
      <c r="N102" s="79">
        <f t="shared" si="2"/>
        <v>428</v>
      </c>
    </row>
    <row r="103" spans="1:14" ht="16.5">
      <c r="A103" s="76" t="s">
        <v>109</v>
      </c>
      <c r="B103" s="77">
        <v>31</v>
      </c>
      <c r="C103" s="77">
        <v>33</v>
      </c>
      <c r="D103" s="77">
        <v>21</v>
      </c>
      <c r="E103" s="77">
        <v>31</v>
      </c>
      <c r="F103" s="77">
        <v>20</v>
      </c>
      <c r="G103" s="77">
        <v>33</v>
      </c>
      <c r="H103" s="77">
        <v>48</v>
      </c>
      <c r="I103" s="77">
        <v>29</v>
      </c>
      <c r="J103" s="77">
        <v>43</v>
      </c>
      <c r="K103" s="77">
        <v>27</v>
      </c>
      <c r="L103" s="77">
        <v>30</v>
      </c>
      <c r="M103" s="77">
        <v>36</v>
      </c>
      <c r="N103" s="77">
        <f t="shared" si="2"/>
        <v>382</v>
      </c>
    </row>
    <row r="104" spans="1:14" ht="16.5">
      <c r="A104" s="78" t="s">
        <v>110</v>
      </c>
      <c r="B104" s="79">
        <v>29</v>
      </c>
      <c r="C104" s="79">
        <v>22</v>
      </c>
      <c r="D104" s="79">
        <v>21</v>
      </c>
      <c r="E104" s="79">
        <v>20</v>
      </c>
      <c r="F104" s="79">
        <v>21</v>
      </c>
      <c r="G104" s="79">
        <v>41</v>
      </c>
      <c r="H104" s="79">
        <v>49</v>
      </c>
      <c r="I104" s="79">
        <v>73</v>
      </c>
      <c r="J104" s="79">
        <v>49</v>
      </c>
      <c r="K104" s="79">
        <v>51</v>
      </c>
      <c r="L104" s="79">
        <v>53</v>
      </c>
      <c r="M104" s="79">
        <v>37</v>
      </c>
      <c r="N104" s="79">
        <f t="shared" si="2"/>
        <v>466</v>
      </c>
    </row>
    <row r="105" spans="1:14" ht="16.5">
      <c r="A105" s="76" t="s">
        <v>111</v>
      </c>
      <c r="B105" s="77">
        <v>45</v>
      </c>
      <c r="C105" s="77">
        <v>32</v>
      </c>
      <c r="D105" s="77">
        <v>24</v>
      </c>
      <c r="E105" s="77">
        <v>8</v>
      </c>
      <c r="F105" s="77">
        <v>25</v>
      </c>
      <c r="G105" s="77">
        <v>18</v>
      </c>
      <c r="H105" s="77">
        <v>49</v>
      </c>
      <c r="I105" s="77">
        <v>45</v>
      </c>
      <c r="J105" s="77">
        <v>38</v>
      </c>
      <c r="K105" s="77">
        <v>24</v>
      </c>
      <c r="L105" s="77">
        <v>41</v>
      </c>
      <c r="M105" s="77">
        <v>50</v>
      </c>
      <c r="N105" s="77">
        <f t="shared" si="2"/>
        <v>399</v>
      </c>
    </row>
    <row r="106" spans="1:14" ht="16.5">
      <c r="A106" s="78" t="s">
        <v>112</v>
      </c>
      <c r="B106" s="79">
        <v>14</v>
      </c>
      <c r="C106" s="79">
        <v>0</v>
      </c>
      <c r="D106" s="79">
        <v>0</v>
      </c>
      <c r="E106" s="79">
        <v>0</v>
      </c>
      <c r="F106" s="79">
        <v>0</v>
      </c>
      <c r="G106" s="79">
        <v>137</v>
      </c>
      <c r="H106" s="79">
        <v>0</v>
      </c>
      <c r="I106" s="79">
        <v>0</v>
      </c>
      <c r="J106" s="79">
        <v>0</v>
      </c>
      <c r="K106" s="79">
        <v>0</v>
      </c>
      <c r="L106" s="79">
        <v>0</v>
      </c>
      <c r="M106" s="79">
        <v>3</v>
      </c>
      <c r="N106" s="79">
        <f t="shared" si="2"/>
        <v>154</v>
      </c>
    </row>
    <row r="107" spans="1:14" ht="16.5">
      <c r="A107" s="76" t="s">
        <v>113</v>
      </c>
      <c r="B107" s="77">
        <v>26</v>
      </c>
      <c r="C107" s="77">
        <v>16</v>
      </c>
      <c r="D107" s="77">
        <v>14</v>
      </c>
      <c r="E107" s="77">
        <v>28</v>
      </c>
      <c r="F107" s="77">
        <v>37</v>
      </c>
      <c r="G107" s="77">
        <v>27</v>
      </c>
      <c r="H107" s="77">
        <v>30</v>
      </c>
      <c r="I107" s="77">
        <v>39</v>
      </c>
      <c r="J107" s="77">
        <v>30</v>
      </c>
      <c r="K107" s="77">
        <v>99</v>
      </c>
      <c r="L107" s="77">
        <v>61</v>
      </c>
      <c r="M107" s="77">
        <v>113</v>
      </c>
      <c r="N107" s="77">
        <f t="shared" si="2"/>
        <v>520</v>
      </c>
    </row>
    <row r="108" spans="1:14" ht="16.5">
      <c r="A108" s="78" t="s">
        <v>114</v>
      </c>
      <c r="B108" s="79">
        <v>7</v>
      </c>
      <c r="C108" s="79">
        <v>10</v>
      </c>
      <c r="D108" s="79">
        <v>24</v>
      </c>
      <c r="E108" s="79">
        <v>40</v>
      </c>
      <c r="F108" s="79">
        <v>23</v>
      </c>
      <c r="G108" s="79">
        <v>43</v>
      </c>
      <c r="H108" s="79">
        <v>34</v>
      </c>
      <c r="I108" s="79">
        <v>39</v>
      </c>
      <c r="J108" s="79">
        <v>36</v>
      </c>
      <c r="K108" s="79">
        <v>54</v>
      </c>
      <c r="L108" s="79">
        <v>46</v>
      </c>
      <c r="M108" s="79">
        <v>50</v>
      </c>
      <c r="N108" s="79">
        <f t="shared" si="2"/>
        <v>406</v>
      </c>
    </row>
    <row r="109" spans="1:14" ht="16.5">
      <c r="A109" s="76" t="s">
        <v>115</v>
      </c>
      <c r="B109" s="77">
        <v>14</v>
      </c>
      <c r="C109" s="77">
        <v>14</v>
      </c>
      <c r="D109" s="77">
        <v>74</v>
      </c>
      <c r="E109" s="77">
        <v>4</v>
      </c>
      <c r="F109" s="77">
        <v>5</v>
      </c>
      <c r="G109" s="77">
        <v>19</v>
      </c>
      <c r="H109" s="77">
        <v>80</v>
      </c>
      <c r="I109" s="77">
        <v>137</v>
      </c>
      <c r="J109" s="77">
        <v>90</v>
      </c>
      <c r="K109" s="77">
        <v>37</v>
      </c>
      <c r="L109" s="77">
        <v>22</v>
      </c>
      <c r="M109" s="77">
        <v>30</v>
      </c>
      <c r="N109" s="77">
        <f t="shared" si="2"/>
        <v>526</v>
      </c>
    </row>
    <row r="110" spans="1:14" ht="16.5">
      <c r="A110" s="78" t="s">
        <v>116</v>
      </c>
      <c r="B110" s="79">
        <v>28</v>
      </c>
      <c r="C110" s="79">
        <v>18</v>
      </c>
      <c r="D110" s="79">
        <v>18</v>
      </c>
      <c r="E110" s="79">
        <v>28</v>
      </c>
      <c r="F110" s="79">
        <v>10</v>
      </c>
      <c r="G110" s="79">
        <v>27</v>
      </c>
      <c r="H110" s="79">
        <v>30</v>
      </c>
      <c r="I110" s="79">
        <v>41</v>
      </c>
      <c r="J110" s="79">
        <v>25</v>
      </c>
      <c r="K110" s="79">
        <v>26</v>
      </c>
      <c r="L110" s="79">
        <v>38</v>
      </c>
      <c r="M110" s="79">
        <v>42</v>
      </c>
      <c r="N110" s="79">
        <f t="shared" si="2"/>
        <v>331</v>
      </c>
    </row>
    <row r="111" spans="1:14" ht="16.5">
      <c r="A111" s="76" t="s">
        <v>117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v>128</v>
      </c>
      <c r="H111" s="77">
        <v>0</v>
      </c>
      <c r="I111" s="77">
        <v>0</v>
      </c>
      <c r="J111" s="77">
        <v>0</v>
      </c>
      <c r="K111" s="77">
        <v>1</v>
      </c>
      <c r="L111" s="77">
        <v>0</v>
      </c>
      <c r="M111" s="77">
        <v>0</v>
      </c>
      <c r="N111" s="77">
        <f t="shared" si="2"/>
        <v>129</v>
      </c>
    </row>
    <row r="112" spans="1:14" ht="16.5">
      <c r="A112" s="78" t="s">
        <v>118</v>
      </c>
      <c r="B112" s="79">
        <v>17</v>
      </c>
      <c r="C112" s="79">
        <v>17</v>
      </c>
      <c r="D112" s="79">
        <v>16</v>
      </c>
      <c r="E112" s="79">
        <v>15</v>
      </c>
      <c r="F112" s="79">
        <v>36</v>
      </c>
      <c r="G112" s="79">
        <v>24</v>
      </c>
      <c r="H112" s="79">
        <v>73</v>
      </c>
      <c r="I112" s="79">
        <v>96</v>
      </c>
      <c r="J112" s="79">
        <v>57</v>
      </c>
      <c r="K112" s="79">
        <v>10</v>
      </c>
      <c r="L112" s="79">
        <v>18</v>
      </c>
      <c r="M112" s="79">
        <v>48</v>
      </c>
      <c r="N112" s="79">
        <f t="shared" si="2"/>
        <v>427</v>
      </c>
    </row>
    <row r="113" spans="1:14" ht="16.5">
      <c r="A113" s="76" t="s">
        <v>119</v>
      </c>
      <c r="B113" s="77">
        <v>13</v>
      </c>
      <c r="C113" s="77">
        <v>40</v>
      </c>
      <c r="D113" s="77">
        <v>22</v>
      </c>
      <c r="E113" s="77">
        <v>11</v>
      </c>
      <c r="F113" s="77">
        <v>10</v>
      </c>
      <c r="G113" s="77">
        <v>12</v>
      </c>
      <c r="H113" s="77">
        <v>22</v>
      </c>
      <c r="I113" s="77">
        <v>22</v>
      </c>
      <c r="J113" s="77">
        <v>20</v>
      </c>
      <c r="K113" s="77">
        <v>21</v>
      </c>
      <c r="L113" s="77">
        <v>41</v>
      </c>
      <c r="M113" s="77">
        <v>38</v>
      </c>
      <c r="N113" s="77">
        <f t="shared" si="2"/>
        <v>272</v>
      </c>
    </row>
    <row r="114" spans="1:14" ht="16.5">
      <c r="A114" s="78" t="s">
        <v>240</v>
      </c>
      <c r="B114" s="79">
        <v>44</v>
      </c>
      <c r="C114" s="79">
        <v>37</v>
      </c>
      <c r="D114" s="79">
        <v>8</v>
      </c>
      <c r="E114" s="79">
        <v>3</v>
      </c>
      <c r="F114" s="79">
        <v>12</v>
      </c>
      <c r="G114" s="79">
        <v>4</v>
      </c>
      <c r="H114" s="79">
        <v>51</v>
      </c>
      <c r="I114" s="79">
        <v>54</v>
      </c>
      <c r="J114" s="79">
        <v>52</v>
      </c>
      <c r="K114" s="79">
        <v>49</v>
      </c>
      <c r="L114" s="79">
        <v>42</v>
      </c>
      <c r="M114" s="79">
        <v>71</v>
      </c>
      <c r="N114" s="79">
        <f t="shared" si="2"/>
        <v>427</v>
      </c>
    </row>
    <row r="115" spans="1:14" ht="16.5">
      <c r="A115" s="76" t="s">
        <v>120</v>
      </c>
      <c r="B115" s="77">
        <v>15</v>
      </c>
      <c r="C115" s="77">
        <v>31</v>
      </c>
      <c r="D115" s="77">
        <v>8</v>
      </c>
      <c r="E115" s="77">
        <v>22</v>
      </c>
      <c r="F115" s="77">
        <v>12</v>
      </c>
      <c r="G115" s="77">
        <v>19</v>
      </c>
      <c r="H115" s="77">
        <v>26</v>
      </c>
      <c r="I115" s="77">
        <v>27</v>
      </c>
      <c r="J115" s="77">
        <v>16</v>
      </c>
      <c r="K115" s="77">
        <v>11</v>
      </c>
      <c r="L115" s="77">
        <v>45</v>
      </c>
      <c r="M115" s="77">
        <v>46</v>
      </c>
      <c r="N115" s="77">
        <f t="shared" si="2"/>
        <v>278</v>
      </c>
    </row>
    <row r="116" spans="1:14" ht="16.5">
      <c r="A116" s="78" t="s">
        <v>121</v>
      </c>
      <c r="B116" s="79">
        <v>27</v>
      </c>
      <c r="C116" s="79">
        <v>10</v>
      </c>
      <c r="D116" s="79">
        <v>20</v>
      </c>
      <c r="E116" s="79">
        <v>15</v>
      </c>
      <c r="F116" s="79">
        <v>14</v>
      </c>
      <c r="G116" s="79">
        <v>17</v>
      </c>
      <c r="H116" s="79">
        <v>27</v>
      </c>
      <c r="I116" s="79">
        <v>34</v>
      </c>
      <c r="J116" s="79">
        <v>16</v>
      </c>
      <c r="K116" s="79">
        <v>36</v>
      </c>
      <c r="L116" s="79">
        <v>54</v>
      </c>
      <c r="M116" s="79">
        <v>27</v>
      </c>
      <c r="N116" s="79">
        <f t="shared" si="2"/>
        <v>297</v>
      </c>
    </row>
    <row r="117" spans="1:14" ht="16.5">
      <c r="A117" s="76" t="s">
        <v>122</v>
      </c>
      <c r="B117" s="77">
        <v>18</v>
      </c>
      <c r="C117" s="77">
        <v>19</v>
      </c>
      <c r="D117" s="77">
        <v>16</v>
      </c>
      <c r="E117" s="77">
        <v>15</v>
      </c>
      <c r="F117" s="77">
        <v>18</v>
      </c>
      <c r="G117" s="77">
        <v>17</v>
      </c>
      <c r="H117" s="77">
        <v>38</v>
      </c>
      <c r="I117" s="77">
        <v>46</v>
      </c>
      <c r="J117" s="77">
        <v>29</v>
      </c>
      <c r="K117" s="77">
        <v>32</v>
      </c>
      <c r="L117" s="77">
        <v>26</v>
      </c>
      <c r="M117" s="77">
        <v>37</v>
      </c>
      <c r="N117" s="77">
        <f t="shared" si="2"/>
        <v>311</v>
      </c>
    </row>
    <row r="118" spans="1:14" ht="16.5">
      <c r="A118" s="78" t="s">
        <v>241</v>
      </c>
      <c r="B118" s="79">
        <v>18</v>
      </c>
      <c r="C118" s="79">
        <v>18</v>
      </c>
      <c r="D118" s="79">
        <v>58</v>
      </c>
      <c r="E118" s="79">
        <v>1</v>
      </c>
      <c r="F118" s="79">
        <v>2</v>
      </c>
      <c r="G118" s="79">
        <v>5</v>
      </c>
      <c r="H118" s="79">
        <v>23</v>
      </c>
      <c r="I118" s="79">
        <v>16</v>
      </c>
      <c r="J118" s="79">
        <v>9</v>
      </c>
      <c r="K118" s="79">
        <v>55</v>
      </c>
      <c r="L118" s="79">
        <v>26</v>
      </c>
      <c r="M118" s="79">
        <v>23</v>
      </c>
      <c r="N118" s="79">
        <f t="shared" si="2"/>
        <v>254</v>
      </c>
    </row>
    <row r="119" spans="1:14" ht="16.5">
      <c r="A119" s="76" t="s">
        <v>123</v>
      </c>
      <c r="B119" s="77">
        <v>6</v>
      </c>
      <c r="C119" s="77">
        <v>6</v>
      </c>
      <c r="D119" s="77">
        <v>10</v>
      </c>
      <c r="E119" s="77">
        <v>46</v>
      </c>
      <c r="F119" s="77">
        <v>16</v>
      </c>
      <c r="G119" s="77">
        <v>12</v>
      </c>
      <c r="H119" s="77">
        <v>19</v>
      </c>
      <c r="I119" s="77">
        <v>28</v>
      </c>
      <c r="J119" s="77">
        <v>21</v>
      </c>
      <c r="K119" s="77">
        <v>26</v>
      </c>
      <c r="L119" s="77">
        <v>28</v>
      </c>
      <c r="M119" s="77">
        <v>37</v>
      </c>
      <c r="N119" s="77">
        <f t="shared" si="2"/>
        <v>255</v>
      </c>
    </row>
    <row r="120" spans="1:14" ht="16.5">
      <c r="A120" s="78" t="s">
        <v>124</v>
      </c>
      <c r="B120" s="79">
        <v>22</v>
      </c>
      <c r="C120" s="79">
        <v>12</v>
      </c>
      <c r="D120" s="79">
        <v>10</v>
      </c>
      <c r="E120" s="79">
        <v>11</v>
      </c>
      <c r="F120" s="79">
        <v>22</v>
      </c>
      <c r="G120" s="79">
        <v>17</v>
      </c>
      <c r="H120" s="79">
        <v>80</v>
      </c>
      <c r="I120" s="79">
        <v>87</v>
      </c>
      <c r="J120" s="79">
        <v>83</v>
      </c>
      <c r="K120" s="79">
        <v>40</v>
      </c>
      <c r="L120" s="79">
        <v>53</v>
      </c>
      <c r="M120" s="79">
        <v>53</v>
      </c>
      <c r="N120" s="79">
        <f t="shared" si="2"/>
        <v>490</v>
      </c>
    </row>
    <row r="121" spans="1:14" ht="16.5">
      <c r="A121" s="76" t="s">
        <v>125</v>
      </c>
      <c r="B121" s="77">
        <v>14</v>
      </c>
      <c r="C121" s="77">
        <v>14</v>
      </c>
      <c r="D121" s="77">
        <v>16</v>
      </c>
      <c r="E121" s="77">
        <v>15</v>
      </c>
      <c r="F121" s="77">
        <v>17</v>
      </c>
      <c r="G121" s="77">
        <v>18</v>
      </c>
      <c r="H121" s="77">
        <v>26</v>
      </c>
      <c r="I121" s="77">
        <v>15</v>
      </c>
      <c r="J121" s="77">
        <v>7</v>
      </c>
      <c r="K121" s="77">
        <v>7</v>
      </c>
      <c r="L121" s="77">
        <v>20</v>
      </c>
      <c r="M121" s="77">
        <v>28</v>
      </c>
      <c r="N121" s="77">
        <f t="shared" si="2"/>
        <v>197</v>
      </c>
    </row>
    <row r="122" spans="1:14" ht="16.5">
      <c r="A122" s="78" t="s">
        <v>126</v>
      </c>
      <c r="B122" s="79">
        <v>87</v>
      </c>
      <c r="C122" s="79">
        <v>0</v>
      </c>
      <c r="D122" s="79">
        <v>1</v>
      </c>
      <c r="E122" s="79">
        <v>0</v>
      </c>
      <c r="F122" s="79">
        <v>3</v>
      </c>
      <c r="G122" s="79">
        <v>2</v>
      </c>
      <c r="H122" s="79">
        <v>1</v>
      </c>
      <c r="I122" s="79">
        <v>9</v>
      </c>
      <c r="J122" s="79">
        <v>6</v>
      </c>
      <c r="K122" s="79">
        <v>7</v>
      </c>
      <c r="L122" s="79">
        <v>4</v>
      </c>
      <c r="M122" s="79">
        <v>6</v>
      </c>
      <c r="N122" s="79">
        <f t="shared" si="2"/>
        <v>126</v>
      </c>
    </row>
    <row r="123" spans="1:14" ht="16.5">
      <c r="A123" s="76" t="s">
        <v>127</v>
      </c>
      <c r="B123" s="77">
        <v>9</v>
      </c>
      <c r="C123" s="77">
        <v>19</v>
      </c>
      <c r="D123" s="77">
        <v>7</v>
      </c>
      <c r="E123" s="77">
        <v>7</v>
      </c>
      <c r="F123" s="77">
        <v>24</v>
      </c>
      <c r="G123" s="77">
        <v>26</v>
      </c>
      <c r="H123" s="77">
        <v>90</v>
      </c>
      <c r="I123" s="77">
        <v>105</v>
      </c>
      <c r="J123" s="77">
        <v>66</v>
      </c>
      <c r="K123" s="77">
        <v>44</v>
      </c>
      <c r="L123" s="77">
        <v>34</v>
      </c>
      <c r="M123" s="77">
        <v>55</v>
      </c>
      <c r="N123" s="77">
        <f t="shared" si="2"/>
        <v>486</v>
      </c>
    </row>
    <row r="124" spans="1:14" ht="16.5">
      <c r="A124" s="78" t="s">
        <v>128</v>
      </c>
      <c r="B124" s="79">
        <v>14</v>
      </c>
      <c r="C124" s="79">
        <v>16</v>
      </c>
      <c r="D124" s="79">
        <v>9</v>
      </c>
      <c r="E124" s="79">
        <v>24</v>
      </c>
      <c r="F124" s="79">
        <v>16</v>
      </c>
      <c r="G124" s="79">
        <v>12</v>
      </c>
      <c r="H124" s="79">
        <v>18</v>
      </c>
      <c r="I124" s="79">
        <v>35</v>
      </c>
      <c r="J124" s="79">
        <v>55</v>
      </c>
      <c r="K124" s="79">
        <v>27</v>
      </c>
      <c r="L124" s="79">
        <v>17</v>
      </c>
      <c r="M124" s="79">
        <v>26</v>
      </c>
      <c r="N124" s="79">
        <f t="shared" si="2"/>
        <v>269</v>
      </c>
    </row>
    <row r="125" spans="1:14" ht="16.5">
      <c r="A125" s="76" t="s">
        <v>129</v>
      </c>
      <c r="B125" s="77">
        <v>7</v>
      </c>
      <c r="C125" s="77">
        <v>7</v>
      </c>
      <c r="D125" s="77">
        <v>10</v>
      </c>
      <c r="E125" s="77">
        <v>40</v>
      </c>
      <c r="F125" s="77">
        <v>12</v>
      </c>
      <c r="G125" s="77">
        <v>14</v>
      </c>
      <c r="H125" s="77">
        <v>26</v>
      </c>
      <c r="I125" s="77">
        <v>27</v>
      </c>
      <c r="J125" s="77">
        <v>15</v>
      </c>
      <c r="K125" s="77">
        <v>35</v>
      </c>
      <c r="L125" s="77">
        <v>20</v>
      </c>
      <c r="M125" s="77">
        <v>42</v>
      </c>
      <c r="N125" s="77">
        <f t="shared" si="2"/>
        <v>255</v>
      </c>
    </row>
    <row r="126" spans="1:14" ht="16.5">
      <c r="A126" s="78" t="s">
        <v>130</v>
      </c>
      <c r="B126" s="79">
        <v>6</v>
      </c>
      <c r="C126" s="79">
        <v>12</v>
      </c>
      <c r="D126" s="79">
        <v>43</v>
      </c>
      <c r="E126" s="79">
        <v>15</v>
      </c>
      <c r="F126" s="79">
        <v>1</v>
      </c>
      <c r="G126" s="79">
        <v>9</v>
      </c>
      <c r="H126" s="79">
        <v>19</v>
      </c>
      <c r="I126" s="79">
        <v>33</v>
      </c>
      <c r="J126" s="79">
        <v>19</v>
      </c>
      <c r="K126" s="79">
        <v>15</v>
      </c>
      <c r="L126" s="79">
        <v>20</v>
      </c>
      <c r="M126" s="79">
        <v>69</v>
      </c>
      <c r="N126" s="79">
        <f t="shared" si="2"/>
        <v>261</v>
      </c>
    </row>
    <row r="127" spans="1:14" ht="16.5">
      <c r="A127" s="76" t="s">
        <v>131</v>
      </c>
      <c r="B127" s="77">
        <v>16</v>
      </c>
      <c r="C127" s="77">
        <v>15</v>
      </c>
      <c r="D127" s="77">
        <v>9</v>
      </c>
      <c r="E127" s="77">
        <v>18</v>
      </c>
      <c r="F127" s="77">
        <v>11</v>
      </c>
      <c r="G127" s="77">
        <v>17</v>
      </c>
      <c r="H127" s="77">
        <v>48</v>
      </c>
      <c r="I127" s="77">
        <v>81</v>
      </c>
      <c r="J127" s="77">
        <v>46</v>
      </c>
      <c r="K127" s="77">
        <v>50</v>
      </c>
      <c r="L127" s="77">
        <v>32</v>
      </c>
      <c r="M127" s="77">
        <v>45</v>
      </c>
      <c r="N127" s="77">
        <f t="shared" si="2"/>
        <v>388</v>
      </c>
    </row>
    <row r="128" spans="1:14" ht="16.5">
      <c r="A128" s="78" t="s">
        <v>132</v>
      </c>
      <c r="B128" s="79">
        <v>6</v>
      </c>
      <c r="C128" s="79">
        <v>9</v>
      </c>
      <c r="D128" s="79">
        <v>20</v>
      </c>
      <c r="E128" s="79">
        <v>4</v>
      </c>
      <c r="F128" s="79">
        <v>23</v>
      </c>
      <c r="G128" s="79">
        <v>21</v>
      </c>
      <c r="H128" s="79">
        <v>41</v>
      </c>
      <c r="I128" s="79">
        <v>40</v>
      </c>
      <c r="J128" s="79">
        <v>60</v>
      </c>
      <c r="K128" s="79">
        <v>38</v>
      </c>
      <c r="L128" s="79">
        <v>65</v>
      </c>
      <c r="M128" s="79">
        <v>38</v>
      </c>
      <c r="N128" s="79">
        <f t="shared" si="2"/>
        <v>365</v>
      </c>
    </row>
    <row r="129" spans="1:14" ht="16.5">
      <c r="A129" s="76" t="s">
        <v>133</v>
      </c>
      <c r="B129" s="77">
        <v>6</v>
      </c>
      <c r="C129" s="77">
        <v>9</v>
      </c>
      <c r="D129" s="77">
        <v>15</v>
      </c>
      <c r="E129" s="77">
        <v>5</v>
      </c>
      <c r="F129" s="77">
        <v>21</v>
      </c>
      <c r="G129" s="77">
        <v>26</v>
      </c>
      <c r="H129" s="77">
        <v>128</v>
      </c>
      <c r="I129" s="77">
        <v>107</v>
      </c>
      <c r="J129" s="77">
        <v>77</v>
      </c>
      <c r="K129" s="77">
        <v>39</v>
      </c>
      <c r="L129" s="77">
        <v>22</v>
      </c>
      <c r="M129" s="77">
        <v>37</v>
      </c>
      <c r="N129" s="77">
        <f t="shared" si="2"/>
        <v>492</v>
      </c>
    </row>
    <row r="130" spans="1:14" ht="16.5">
      <c r="A130" s="78" t="s">
        <v>134</v>
      </c>
      <c r="B130" s="79">
        <v>9</v>
      </c>
      <c r="C130" s="79">
        <v>20</v>
      </c>
      <c r="D130" s="79">
        <v>20</v>
      </c>
      <c r="E130" s="79">
        <v>2</v>
      </c>
      <c r="F130" s="79">
        <v>19</v>
      </c>
      <c r="G130" s="79">
        <v>11</v>
      </c>
      <c r="H130" s="79">
        <v>7</v>
      </c>
      <c r="I130" s="79">
        <v>314</v>
      </c>
      <c r="J130" s="79">
        <v>15</v>
      </c>
      <c r="K130" s="79">
        <v>23</v>
      </c>
      <c r="L130" s="79">
        <v>433</v>
      </c>
      <c r="M130" s="79">
        <v>36</v>
      </c>
      <c r="N130" s="79">
        <f t="shared" si="2"/>
        <v>909</v>
      </c>
    </row>
    <row r="131" spans="1:14" ht="16.5">
      <c r="A131" s="76" t="s">
        <v>135</v>
      </c>
      <c r="B131" s="77">
        <v>6</v>
      </c>
      <c r="C131" s="77">
        <v>13</v>
      </c>
      <c r="D131" s="77">
        <v>9</v>
      </c>
      <c r="E131" s="77">
        <v>17</v>
      </c>
      <c r="F131" s="77">
        <v>9</v>
      </c>
      <c r="G131" s="77">
        <v>25</v>
      </c>
      <c r="H131" s="77">
        <v>13</v>
      </c>
      <c r="I131" s="77">
        <v>28</v>
      </c>
      <c r="J131" s="77">
        <v>22</v>
      </c>
      <c r="K131" s="77">
        <v>25</v>
      </c>
      <c r="L131" s="77">
        <v>38</v>
      </c>
      <c r="M131" s="77">
        <v>26</v>
      </c>
      <c r="N131" s="77">
        <f t="shared" si="2"/>
        <v>231</v>
      </c>
    </row>
    <row r="132" spans="1:14" ht="16.5">
      <c r="A132" s="78" t="s">
        <v>136</v>
      </c>
      <c r="B132" s="79">
        <v>13</v>
      </c>
      <c r="C132" s="79">
        <v>23</v>
      </c>
      <c r="D132" s="79">
        <v>8</v>
      </c>
      <c r="E132" s="79">
        <v>11</v>
      </c>
      <c r="F132" s="79">
        <v>19</v>
      </c>
      <c r="G132" s="79">
        <v>3</v>
      </c>
      <c r="H132" s="79">
        <v>3</v>
      </c>
      <c r="I132" s="79">
        <v>8</v>
      </c>
      <c r="J132" s="79">
        <v>4</v>
      </c>
      <c r="K132" s="79">
        <v>6</v>
      </c>
      <c r="L132" s="79">
        <v>15</v>
      </c>
      <c r="M132" s="79">
        <v>16</v>
      </c>
      <c r="N132" s="79">
        <f t="shared" si="2"/>
        <v>129</v>
      </c>
    </row>
    <row r="133" spans="1:14" ht="16.5">
      <c r="A133" s="76" t="s">
        <v>137</v>
      </c>
      <c r="B133" s="77">
        <v>25</v>
      </c>
      <c r="C133" s="77">
        <v>7</v>
      </c>
      <c r="D133" s="77">
        <v>6</v>
      </c>
      <c r="E133" s="77">
        <v>8</v>
      </c>
      <c r="F133" s="77">
        <v>7</v>
      </c>
      <c r="G133" s="77">
        <v>22</v>
      </c>
      <c r="H133" s="77">
        <v>21</v>
      </c>
      <c r="I133" s="77">
        <v>37</v>
      </c>
      <c r="J133" s="77">
        <v>38</v>
      </c>
      <c r="K133" s="77">
        <v>19</v>
      </c>
      <c r="L133" s="77">
        <v>23</v>
      </c>
      <c r="M133" s="77">
        <v>50</v>
      </c>
      <c r="N133" s="77">
        <f t="shared" si="2"/>
        <v>263</v>
      </c>
    </row>
    <row r="134" spans="1:14" ht="16.5">
      <c r="A134" s="78" t="s">
        <v>138</v>
      </c>
      <c r="B134" s="79">
        <v>6</v>
      </c>
      <c r="C134" s="79">
        <v>1</v>
      </c>
      <c r="D134" s="79">
        <v>3</v>
      </c>
      <c r="E134" s="79">
        <v>3</v>
      </c>
      <c r="F134" s="79">
        <v>4</v>
      </c>
      <c r="G134" s="79">
        <v>57</v>
      </c>
      <c r="H134" s="79">
        <v>8</v>
      </c>
      <c r="I134" s="79">
        <v>14</v>
      </c>
      <c r="J134" s="79">
        <v>17</v>
      </c>
      <c r="K134" s="79">
        <v>8</v>
      </c>
      <c r="L134" s="79">
        <v>12</v>
      </c>
      <c r="M134" s="79">
        <v>14</v>
      </c>
      <c r="N134" s="79">
        <f t="shared" si="2"/>
        <v>147</v>
      </c>
    </row>
    <row r="135" spans="1:14" ht="16.5">
      <c r="A135" s="76" t="s">
        <v>139</v>
      </c>
      <c r="B135" s="77">
        <v>11</v>
      </c>
      <c r="C135" s="77">
        <v>10</v>
      </c>
      <c r="D135" s="77">
        <v>16</v>
      </c>
      <c r="E135" s="77">
        <v>7</v>
      </c>
      <c r="F135" s="77">
        <v>13</v>
      </c>
      <c r="G135" s="77">
        <v>17</v>
      </c>
      <c r="H135" s="77">
        <v>28</v>
      </c>
      <c r="I135" s="77">
        <v>26</v>
      </c>
      <c r="J135" s="77">
        <v>14</v>
      </c>
      <c r="K135" s="77">
        <v>29</v>
      </c>
      <c r="L135" s="77">
        <v>18</v>
      </c>
      <c r="M135" s="77">
        <v>26</v>
      </c>
      <c r="N135" s="77">
        <f t="shared" si="2"/>
        <v>215</v>
      </c>
    </row>
    <row r="136" spans="1:14" ht="16.5">
      <c r="A136" s="78" t="s">
        <v>140</v>
      </c>
      <c r="B136" s="79">
        <v>0</v>
      </c>
      <c r="C136" s="79">
        <v>20</v>
      </c>
      <c r="D136" s="79">
        <v>10</v>
      </c>
      <c r="E136" s="79">
        <v>13</v>
      </c>
      <c r="F136" s="79">
        <v>0</v>
      </c>
      <c r="G136" s="79">
        <v>16</v>
      </c>
      <c r="H136" s="79">
        <v>1</v>
      </c>
      <c r="I136" s="79">
        <v>0</v>
      </c>
      <c r="J136" s="79">
        <v>0</v>
      </c>
      <c r="K136" s="79">
        <v>0</v>
      </c>
      <c r="L136" s="79">
        <v>0</v>
      </c>
      <c r="M136" s="79">
        <v>0</v>
      </c>
      <c r="N136" s="79">
        <f t="shared" si="2"/>
        <v>60</v>
      </c>
    </row>
    <row r="137" spans="1:14" ht="16.5">
      <c r="A137" s="76" t="s">
        <v>141</v>
      </c>
      <c r="B137" s="77">
        <v>12</v>
      </c>
      <c r="C137" s="77">
        <v>6</v>
      </c>
      <c r="D137" s="77">
        <v>8</v>
      </c>
      <c r="E137" s="77">
        <v>17</v>
      </c>
      <c r="F137" s="77">
        <v>7</v>
      </c>
      <c r="G137" s="77">
        <v>8</v>
      </c>
      <c r="H137" s="77">
        <v>15</v>
      </c>
      <c r="I137" s="77">
        <v>26</v>
      </c>
      <c r="J137" s="77">
        <v>70</v>
      </c>
      <c r="K137" s="77">
        <v>19</v>
      </c>
      <c r="L137" s="77">
        <v>45</v>
      </c>
      <c r="M137" s="77">
        <v>35</v>
      </c>
      <c r="N137" s="77">
        <f t="shared" si="2"/>
        <v>268</v>
      </c>
    </row>
    <row r="138" spans="1:14" ht="16.5">
      <c r="A138" s="78" t="s">
        <v>142</v>
      </c>
      <c r="B138" s="79">
        <v>10</v>
      </c>
      <c r="C138" s="79">
        <v>13</v>
      </c>
      <c r="D138" s="79">
        <v>7</v>
      </c>
      <c r="E138" s="79">
        <v>3</v>
      </c>
      <c r="F138" s="79">
        <v>11</v>
      </c>
      <c r="G138" s="79">
        <v>14</v>
      </c>
      <c r="H138" s="79">
        <v>18</v>
      </c>
      <c r="I138" s="79">
        <v>15</v>
      </c>
      <c r="J138" s="79">
        <v>30</v>
      </c>
      <c r="K138" s="79">
        <v>21</v>
      </c>
      <c r="L138" s="79">
        <v>15</v>
      </c>
      <c r="M138" s="79">
        <v>23</v>
      </c>
      <c r="N138" s="79">
        <f t="shared" si="2"/>
        <v>180</v>
      </c>
    </row>
    <row r="139" spans="1:14" ht="16.5">
      <c r="A139" s="76" t="s">
        <v>143</v>
      </c>
      <c r="B139" s="77">
        <v>22</v>
      </c>
      <c r="C139" s="77">
        <v>10</v>
      </c>
      <c r="D139" s="77">
        <v>6</v>
      </c>
      <c r="E139" s="77">
        <v>10</v>
      </c>
      <c r="F139" s="77">
        <v>4</v>
      </c>
      <c r="G139" s="77">
        <v>5</v>
      </c>
      <c r="H139" s="77">
        <v>11</v>
      </c>
      <c r="I139" s="77">
        <v>13</v>
      </c>
      <c r="J139" s="77">
        <v>9</v>
      </c>
      <c r="K139" s="77">
        <v>84</v>
      </c>
      <c r="L139" s="77">
        <v>20</v>
      </c>
      <c r="M139" s="77">
        <v>28</v>
      </c>
      <c r="N139" s="77">
        <f t="shared" si="2"/>
        <v>222</v>
      </c>
    </row>
    <row r="140" spans="1:14" ht="16.5">
      <c r="A140" s="78" t="s">
        <v>144</v>
      </c>
      <c r="B140" s="79">
        <v>9</v>
      </c>
      <c r="C140" s="79">
        <v>17</v>
      </c>
      <c r="D140" s="79">
        <v>5</v>
      </c>
      <c r="E140" s="79">
        <v>9</v>
      </c>
      <c r="F140" s="79">
        <v>5</v>
      </c>
      <c r="G140" s="79">
        <v>12</v>
      </c>
      <c r="H140" s="79">
        <v>18</v>
      </c>
      <c r="I140" s="79">
        <v>30</v>
      </c>
      <c r="J140" s="79">
        <v>13</v>
      </c>
      <c r="K140" s="79">
        <v>25</v>
      </c>
      <c r="L140" s="79">
        <v>17</v>
      </c>
      <c r="M140" s="79">
        <v>29</v>
      </c>
      <c r="N140" s="79">
        <f t="shared" si="2"/>
        <v>189</v>
      </c>
    </row>
    <row r="141" spans="1:14" ht="16.5">
      <c r="A141" s="76" t="s">
        <v>145</v>
      </c>
      <c r="B141" s="77">
        <v>2</v>
      </c>
      <c r="C141" s="77">
        <v>5</v>
      </c>
      <c r="D141" s="77">
        <v>6</v>
      </c>
      <c r="E141" s="77">
        <v>3</v>
      </c>
      <c r="F141" s="77">
        <v>33</v>
      </c>
      <c r="G141" s="77">
        <v>7</v>
      </c>
      <c r="H141" s="77">
        <v>4</v>
      </c>
      <c r="I141" s="77">
        <v>11</v>
      </c>
      <c r="J141" s="77">
        <v>14</v>
      </c>
      <c r="K141" s="77">
        <v>38</v>
      </c>
      <c r="L141" s="77">
        <v>27</v>
      </c>
      <c r="M141" s="77">
        <v>21</v>
      </c>
      <c r="N141" s="77">
        <f t="shared" si="2"/>
        <v>171</v>
      </c>
    </row>
    <row r="142" spans="1:14" ht="16.5">
      <c r="A142" s="78" t="s">
        <v>146</v>
      </c>
      <c r="B142" s="79">
        <v>11</v>
      </c>
      <c r="C142" s="79">
        <v>14</v>
      </c>
      <c r="D142" s="79">
        <v>9</v>
      </c>
      <c r="E142" s="79">
        <v>9</v>
      </c>
      <c r="F142" s="79">
        <v>7</v>
      </c>
      <c r="G142" s="79">
        <v>5</v>
      </c>
      <c r="H142" s="79">
        <v>17</v>
      </c>
      <c r="I142" s="79">
        <v>29</v>
      </c>
      <c r="J142" s="79">
        <v>15</v>
      </c>
      <c r="K142" s="79">
        <v>18</v>
      </c>
      <c r="L142" s="79">
        <v>20</v>
      </c>
      <c r="M142" s="79">
        <v>40</v>
      </c>
      <c r="N142" s="79">
        <f t="shared" si="2"/>
        <v>194</v>
      </c>
    </row>
    <row r="143" spans="1:14" ht="16.5">
      <c r="A143" s="76" t="s">
        <v>147</v>
      </c>
      <c r="B143" s="77">
        <v>0</v>
      </c>
      <c r="C143" s="77">
        <v>26</v>
      </c>
      <c r="D143" s="77">
        <v>2</v>
      </c>
      <c r="E143" s="77">
        <v>0</v>
      </c>
      <c r="F143" s="77">
        <v>0</v>
      </c>
      <c r="G143" s="77">
        <v>26</v>
      </c>
      <c r="H143" s="77">
        <v>0</v>
      </c>
      <c r="I143" s="77">
        <v>0</v>
      </c>
      <c r="J143" s="77">
        <v>0</v>
      </c>
      <c r="K143" s="77">
        <v>0</v>
      </c>
      <c r="L143" s="77">
        <v>0</v>
      </c>
      <c r="M143" s="77">
        <v>0</v>
      </c>
      <c r="N143" s="77">
        <f t="shared" si="2"/>
        <v>54</v>
      </c>
    </row>
    <row r="144" spans="1:14" ht="16.5">
      <c r="A144" s="78" t="s">
        <v>148</v>
      </c>
      <c r="B144" s="79">
        <v>9</v>
      </c>
      <c r="C144" s="79">
        <v>9</v>
      </c>
      <c r="D144" s="79">
        <v>5</v>
      </c>
      <c r="E144" s="79">
        <v>8</v>
      </c>
      <c r="F144" s="79">
        <v>6</v>
      </c>
      <c r="G144" s="79">
        <v>16</v>
      </c>
      <c r="H144" s="79">
        <v>11</v>
      </c>
      <c r="I144" s="79">
        <v>26</v>
      </c>
      <c r="J144" s="79">
        <v>19</v>
      </c>
      <c r="K144" s="79">
        <v>14</v>
      </c>
      <c r="L144" s="79">
        <v>13</v>
      </c>
      <c r="M144" s="79">
        <v>20</v>
      </c>
      <c r="N144" s="79">
        <f t="shared" si="2"/>
        <v>156</v>
      </c>
    </row>
    <row r="145" spans="1:14" ht="16.5">
      <c r="A145" s="76" t="s">
        <v>149</v>
      </c>
      <c r="B145" s="77">
        <v>8</v>
      </c>
      <c r="C145" s="77">
        <v>8</v>
      </c>
      <c r="D145" s="77">
        <v>5</v>
      </c>
      <c r="E145" s="77">
        <v>6</v>
      </c>
      <c r="F145" s="77">
        <v>15</v>
      </c>
      <c r="G145" s="77">
        <v>11</v>
      </c>
      <c r="H145" s="77">
        <v>13</v>
      </c>
      <c r="I145" s="77">
        <v>12</v>
      </c>
      <c r="J145" s="77">
        <v>14</v>
      </c>
      <c r="K145" s="77">
        <v>8</v>
      </c>
      <c r="L145" s="77">
        <v>17</v>
      </c>
      <c r="M145" s="77">
        <v>17</v>
      </c>
      <c r="N145" s="77">
        <f t="shared" si="2"/>
        <v>134</v>
      </c>
    </row>
    <row r="146" spans="1:14" ht="16.5">
      <c r="A146" s="78" t="s">
        <v>150</v>
      </c>
      <c r="B146" s="79">
        <v>7</v>
      </c>
      <c r="C146" s="79">
        <v>30</v>
      </c>
      <c r="D146" s="79">
        <v>4</v>
      </c>
      <c r="E146" s="79">
        <v>7</v>
      </c>
      <c r="F146" s="79">
        <v>2</v>
      </c>
      <c r="G146" s="79">
        <v>2</v>
      </c>
      <c r="H146" s="79">
        <v>7</v>
      </c>
      <c r="I146" s="79">
        <v>14</v>
      </c>
      <c r="J146" s="79">
        <v>10</v>
      </c>
      <c r="K146" s="79">
        <v>3</v>
      </c>
      <c r="L146" s="79">
        <v>9</v>
      </c>
      <c r="M146" s="79">
        <v>11</v>
      </c>
      <c r="N146" s="79">
        <f t="shared" si="2"/>
        <v>106</v>
      </c>
    </row>
    <row r="147" spans="1:14" ht="16.5">
      <c r="A147" s="76" t="s">
        <v>151</v>
      </c>
      <c r="B147" s="77">
        <v>7</v>
      </c>
      <c r="C147" s="77">
        <v>8</v>
      </c>
      <c r="D147" s="77">
        <v>2</v>
      </c>
      <c r="E147" s="77">
        <v>6</v>
      </c>
      <c r="F147" s="77">
        <v>6</v>
      </c>
      <c r="G147" s="77">
        <v>22</v>
      </c>
      <c r="H147" s="77">
        <v>7</v>
      </c>
      <c r="I147" s="77">
        <v>15</v>
      </c>
      <c r="J147" s="77">
        <v>13</v>
      </c>
      <c r="K147" s="77">
        <v>15</v>
      </c>
      <c r="L147" s="77">
        <v>22</v>
      </c>
      <c r="M147" s="77">
        <v>10</v>
      </c>
      <c r="N147" s="77">
        <f t="shared" si="2"/>
        <v>133</v>
      </c>
    </row>
    <row r="148" spans="1:14" ht="16.5">
      <c r="A148" s="78" t="s">
        <v>152</v>
      </c>
      <c r="B148" s="79">
        <v>5</v>
      </c>
      <c r="C148" s="79">
        <v>5</v>
      </c>
      <c r="D148" s="79">
        <v>2</v>
      </c>
      <c r="E148" s="79">
        <v>1</v>
      </c>
      <c r="F148" s="79">
        <v>3</v>
      </c>
      <c r="G148" s="79">
        <v>35</v>
      </c>
      <c r="H148" s="79">
        <v>35</v>
      </c>
      <c r="I148" s="79">
        <v>67</v>
      </c>
      <c r="J148" s="79">
        <v>44</v>
      </c>
      <c r="K148" s="79">
        <v>19</v>
      </c>
      <c r="L148" s="79">
        <v>62</v>
      </c>
      <c r="M148" s="79">
        <v>87</v>
      </c>
      <c r="N148" s="79">
        <f t="shared" si="2"/>
        <v>365</v>
      </c>
    </row>
    <row r="149" spans="1:14" ht="16.5">
      <c r="A149" s="76" t="s">
        <v>153</v>
      </c>
      <c r="B149" s="77">
        <v>6</v>
      </c>
      <c r="C149" s="77">
        <v>9</v>
      </c>
      <c r="D149" s="77">
        <v>14</v>
      </c>
      <c r="E149" s="77">
        <v>8</v>
      </c>
      <c r="F149" s="77">
        <v>2</v>
      </c>
      <c r="G149" s="77">
        <v>10</v>
      </c>
      <c r="H149" s="77">
        <v>7</v>
      </c>
      <c r="I149" s="77">
        <v>8</v>
      </c>
      <c r="J149" s="77">
        <v>5</v>
      </c>
      <c r="K149" s="77">
        <v>3</v>
      </c>
      <c r="L149" s="77">
        <v>1</v>
      </c>
      <c r="M149" s="77">
        <v>20</v>
      </c>
      <c r="N149" s="77">
        <f t="shared" si="2"/>
        <v>93</v>
      </c>
    </row>
    <row r="150" spans="1:14" ht="16.5">
      <c r="A150" s="78" t="s">
        <v>154</v>
      </c>
      <c r="B150" s="79">
        <v>5</v>
      </c>
      <c r="C150" s="79">
        <v>10</v>
      </c>
      <c r="D150" s="79">
        <v>7</v>
      </c>
      <c r="E150" s="79">
        <v>5</v>
      </c>
      <c r="F150" s="79">
        <v>10</v>
      </c>
      <c r="G150" s="79">
        <v>8</v>
      </c>
      <c r="H150" s="79">
        <v>13</v>
      </c>
      <c r="I150" s="79">
        <v>15</v>
      </c>
      <c r="J150" s="79">
        <v>26</v>
      </c>
      <c r="K150" s="79">
        <v>26</v>
      </c>
      <c r="L150" s="79">
        <v>32</v>
      </c>
      <c r="M150" s="79">
        <v>35</v>
      </c>
      <c r="N150" s="79">
        <f aca="true" t="shared" si="3" ref="N150:N213">SUM(B150:M150)</f>
        <v>192</v>
      </c>
    </row>
    <row r="151" spans="1:14" ht="16.5">
      <c r="A151" s="76" t="s">
        <v>155</v>
      </c>
      <c r="B151" s="77">
        <v>11</v>
      </c>
      <c r="C151" s="77">
        <v>8</v>
      </c>
      <c r="D151" s="77">
        <v>0</v>
      </c>
      <c r="E151" s="77">
        <v>6</v>
      </c>
      <c r="F151" s="77">
        <v>5</v>
      </c>
      <c r="G151" s="77">
        <v>15</v>
      </c>
      <c r="H151" s="77">
        <v>2</v>
      </c>
      <c r="I151" s="77">
        <v>1</v>
      </c>
      <c r="J151" s="77">
        <v>3</v>
      </c>
      <c r="K151" s="77">
        <v>3</v>
      </c>
      <c r="L151" s="77">
        <v>2</v>
      </c>
      <c r="M151" s="77">
        <v>4</v>
      </c>
      <c r="N151" s="77">
        <f t="shared" si="3"/>
        <v>60</v>
      </c>
    </row>
    <row r="152" spans="1:14" ht="16.5">
      <c r="A152" s="78" t="s">
        <v>156</v>
      </c>
      <c r="B152" s="79">
        <v>33</v>
      </c>
      <c r="C152" s="79">
        <v>4</v>
      </c>
      <c r="D152" s="79">
        <v>3</v>
      </c>
      <c r="E152" s="79">
        <v>5</v>
      </c>
      <c r="F152" s="79">
        <v>0</v>
      </c>
      <c r="G152" s="79">
        <v>0</v>
      </c>
      <c r="H152" s="79">
        <v>2</v>
      </c>
      <c r="I152" s="79">
        <v>4</v>
      </c>
      <c r="J152" s="79">
        <v>6</v>
      </c>
      <c r="K152" s="79">
        <v>4</v>
      </c>
      <c r="L152" s="79">
        <v>3</v>
      </c>
      <c r="M152" s="79">
        <v>9</v>
      </c>
      <c r="N152" s="79">
        <f t="shared" si="3"/>
        <v>73</v>
      </c>
    </row>
    <row r="153" spans="1:14" ht="16.5">
      <c r="A153" s="76" t="s">
        <v>157</v>
      </c>
      <c r="B153" s="77">
        <v>8</v>
      </c>
      <c r="C153" s="77">
        <v>11</v>
      </c>
      <c r="D153" s="77">
        <v>7</v>
      </c>
      <c r="E153" s="77">
        <v>8</v>
      </c>
      <c r="F153" s="77">
        <v>7</v>
      </c>
      <c r="G153" s="77">
        <v>4</v>
      </c>
      <c r="H153" s="77">
        <v>5</v>
      </c>
      <c r="I153" s="77">
        <v>10</v>
      </c>
      <c r="J153" s="77">
        <v>8</v>
      </c>
      <c r="K153" s="77">
        <v>2</v>
      </c>
      <c r="L153" s="77">
        <v>7</v>
      </c>
      <c r="M153" s="77">
        <v>9</v>
      </c>
      <c r="N153" s="77">
        <f t="shared" si="3"/>
        <v>86</v>
      </c>
    </row>
    <row r="154" spans="1:14" ht="16.5">
      <c r="A154" s="78" t="s">
        <v>158</v>
      </c>
      <c r="B154" s="79">
        <v>6</v>
      </c>
      <c r="C154" s="79">
        <v>10</v>
      </c>
      <c r="D154" s="79">
        <v>6</v>
      </c>
      <c r="E154" s="79">
        <v>6</v>
      </c>
      <c r="F154" s="79">
        <v>9</v>
      </c>
      <c r="G154" s="79">
        <v>7</v>
      </c>
      <c r="H154" s="79">
        <v>37</v>
      </c>
      <c r="I154" s="79">
        <v>37</v>
      </c>
      <c r="J154" s="79">
        <v>13</v>
      </c>
      <c r="K154" s="79">
        <v>9</v>
      </c>
      <c r="L154" s="79">
        <v>18</v>
      </c>
      <c r="M154" s="79">
        <v>17</v>
      </c>
      <c r="N154" s="79">
        <f t="shared" si="3"/>
        <v>175</v>
      </c>
    </row>
    <row r="155" spans="1:14" ht="16.5">
      <c r="A155" s="76" t="s">
        <v>159</v>
      </c>
      <c r="B155" s="77">
        <v>6</v>
      </c>
      <c r="C155" s="77">
        <v>5</v>
      </c>
      <c r="D155" s="77">
        <v>1</v>
      </c>
      <c r="E155" s="77">
        <v>9</v>
      </c>
      <c r="F155" s="77">
        <v>1</v>
      </c>
      <c r="G155" s="77">
        <v>21</v>
      </c>
      <c r="H155" s="77">
        <v>4</v>
      </c>
      <c r="I155" s="77">
        <v>18</v>
      </c>
      <c r="J155" s="77">
        <v>13</v>
      </c>
      <c r="K155" s="77">
        <v>3</v>
      </c>
      <c r="L155" s="77">
        <v>3</v>
      </c>
      <c r="M155" s="77">
        <v>9</v>
      </c>
      <c r="N155" s="77">
        <f t="shared" si="3"/>
        <v>93</v>
      </c>
    </row>
    <row r="156" spans="1:14" ht="16.5">
      <c r="A156" s="78" t="s">
        <v>160</v>
      </c>
      <c r="B156" s="79">
        <v>6</v>
      </c>
      <c r="C156" s="79">
        <v>5</v>
      </c>
      <c r="D156" s="79">
        <v>12</v>
      </c>
      <c r="E156" s="79">
        <v>4</v>
      </c>
      <c r="F156" s="79">
        <v>5</v>
      </c>
      <c r="G156" s="79">
        <v>9</v>
      </c>
      <c r="H156" s="79">
        <v>9</v>
      </c>
      <c r="I156" s="79">
        <v>10</v>
      </c>
      <c r="J156" s="79">
        <v>18</v>
      </c>
      <c r="K156" s="79">
        <v>8</v>
      </c>
      <c r="L156" s="79">
        <v>7</v>
      </c>
      <c r="M156" s="79">
        <v>16</v>
      </c>
      <c r="N156" s="79">
        <f t="shared" si="3"/>
        <v>109</v>
      </c>
    </row>
    <row r="157" spans="1:14" ht="16.5">
      <c r="A157" s="76" t="s">
        <v>161</v>
      </c>
      <c r="B157" s="77">
        <v>0</v>
      </c>
      <c r="C157" s="77">
        <v>1</v>
      </c>
      <c r="D157" s="77">
        <v>2</v>
      </c>
      <c r="E157" s="77">
        <v>1</v>
      </c>
      <c r="F157" s="77">
        <v>2</v>
      </c>
      <c r="G157" s="77">
        <v>34</v>
      </c>
      <c r="H157" s="77">
        <v>6</v>
      </c>
      <c r="I157" s="77">
        <v>7</v>
      </c>
      <c r="J157" s="77">
        <v>10</v>
      </c>
      <c r="K157" s="77">
        <v>6</v>
      </c>
      <c r="L157" s="77">
        <v>7</v>
      </c>
      <c r="M157" s="77">
        <v>10</v>
      </c>
      <c r="N157" s="77">
        <f t="shared" si="3"/>
        <v>86</v>
      </c>
    </row>
    <row r="158" spans="1:14" ht="16.5">
      <c r="A158" s="78" t="s">
        <v>162</v>
      </c>
      <c r="B158" s="79">
        <v>4</v>
      </c>
      <c r="C158" s="79">
        <v>6</v>
      </c>
      <c r="D158" s="79">
        <v>7</v>
      </c>
      <c r="E158" s="79">
        <v>7</v>
      </c>
      <c r="F158" s="79">
        <v>1</v>
      </c>
      <c r="G158" s="79">
        <v>14</v>
      </c>
      <c r="H158" s="79">
        <v>7</v>
      </c>
      <c r="I158" s="79">
        <v>14</v>
      </c>
      <c r="J158" s="79">
        <v>24</v>
      </c>
      <c r="K158" s="79">
        <v>8</v>
      </c>
      <c r="L158" s="79">
        <v>9</v>
      </c>
      <c r="M158" s="79">
        <v>5</v>
      </c>
      <c r="N158" s="79">
        <f t="shared" si="3"/>
        <v>106</v>
      </c>
    </row>
    <row r="159" spans="1:14" ht="16.5">
      <c r="A159" s="76" t="s">
        <v>242</v>
      </c>
      <c r="B159" s="77">
        <v>3</v>
      </c>
      <c r="C159" s="77">
        <v>27</v>
      </c>
      <c r="D159" s="77">
        <v>2</v>
      </c>
      <c r="E159" s="77">
        <v>3</v>
      </c>
      <c r="F159" s="77">
        <v>4</v>
      </c>
      <c r="G159" s="77">
        <v>0</v>
      </c>
      <c r="H159" s="77">
        <v>12</v>
      </c>
      <c r="I159" s="77">
        <v>14</v>
      </c>
      <c r="J159" s="77">
        <v>7</v>
      </c>
      <c r="K159" s="77">
        <v>2</v>
      </c>
      <c r="L159" s="77">
        <v>22</v>
      </c>
      <c r="M159" s="77">
        <v>35</v>
      </c>
      <c r="N159" s="77">
        <f t="shared" si="3"/>
        <v>131</v>
      </c>
    </row>
    <row r="160" spans="1:14" ht="16.5">
      <c r="A160" s="78" t="s">
        <v>163</v>
      </c>
      <c r="B160" s="79">
        <v>0</v>
      </c>
      <c r="C160" s="79">
        <v>0</v>
      </c>
      <c r="D160" s="79">
        <v>0</v>
      </c>
      <c r="E160" s="79">
        <v>0</v>
      </c>
      <c r="F160" s="79">
        <v>0</v>
      </c>
      <c r="G160" s="79">
        <v>39</v>
      </c>
      <c r="H160" s="79">
        <v>0</v>
      </c>
      <c r="I160" s="79">
        <v>0</v>
      </c>
      <c r="J160" s="79">
        <v>0</v>
      </c>
      <c r="K160" s="79">
        <v>0</v>
      </c>
      <c r="L160" s="79">
        <v>0</v>
      </c>
      <c r="M160" s="79">
        <v>0</v>
      </c>
      <c r="N160" s="79">
        <f t="shared" si="3"/>
        <v>39</v>
      </c>
    </row>
    <row r="161" spans="1:14" ht="16.5">
      <c r="A161" s="76" t="s">
        <v>164</v>
      </c>
      <c r="B161" s="77">
        <v>3</v>
      </c>
      <c r="C161" s="77">
        <v>10</v>
      </c>
      <c r="D161" s="77">
        <v>3</v>
      </c>
      <c r="E161" s="77">
        <v>5</v>
      </c>
      <c r="F161" s="77">
        <v>4</v>
      </c>
      <c r="G161" s="77">
        <v>13</v>
      </c>
      <c r="H161" s="77">
        <v>4</v>
      </c>
      <c r="I161" s="77">
        <v>24</v>
      </c>
      <c r="J161" s="77">
        <v>25</v>
      </c>
      <c r="K161" s="77">
        <v>25</v>
      </c>
      <c r="L161" s="77">
        <v>41</v>
      </c>
      <c r="M161" s="77">
        <v>33</v>
      </c>
      <c r="N161" s="77">
        <f t="shared" si="3"/>
        <v>190</v>
      </c>
    </row>
    <row r="162" spans="1:14" ht="16.5">
      <c r="A162" s="78" t="s">
        <v>165</v>
      </c>
      <c r="B162" s="79">
        <v>2</v>
      </c>
      <c r="C162" s="79">
        <v>12</v>
      </c>
      <c r="D162" s="79">
        <v>7</v>
      </c>
      <c r="E162" s="79">
        <v>10</v>
      </c>
      <c r="F162" s="79">
        <v>1</v>
      </c>
      <c r="G162" s="79">
        <v>5</v>
      </c>
      <c r="H162" s="79">
        <v>10</v>
      </c>
      <c r="I162" s="79">
        <v>11</v>
      </c>
      <c r="J162" s="79">
        <v>11</v>
      </c>
      <c r="K162" s="79">
        <v>11</v>
      </c>
      <c r="L162" s="79">
        <v>15</v>
      </c>
      <c r="M162" s="79">
        <v>21</v>
      </c>
      <c r="N162" s="79">
        <f t="shared" si="3"/>
        <v>116</v>
      </c>
    </row>
    <row r="163" spans="1:14" ht="16.5">
      <c r="A163" s="76" t="s">
        <v>166</v>
      </c>
      <c r="B163" s="77">
        <v>8</v>
      </c>
      <c r="C163" s="77">
        <v>6</v>
      </c>
      <c r="D163" s="77">
        <v>2</v>
      </c>
      <c r="E163" s="77">
        <v>8</v>
      </c>
      <c r="F163" s="77">
        <v>6</v>
      </c>
      <c r="G163" s="77">
        <v>3</v>
      </c>
      <c r="H163" s="77">
        <v>8</v>
      </c>
      <c r="I163" s="77">
        <v>16</v>
      </c>
      <c r="J163" s="77">
        <v>10</v>
      </c>
      <c r="K163" s="77">
        <v>3</v>
      </c>
      <c r="L163" s="77">
        <v>3</v>
      </c>
      <c r="M163" s="77">
        <v>8</v>
      </c>
      <c r="N163" s="77">
        <f t="shared" si="3"/>
        <v>81</v>
      </c>
    </row>
    <row r="164" spans="1:14" ht="16.5">
      <c r="A164" s="78" t="s">
        <v>167</v>
      </c>
      <c r="B164" s="79">
        <v>3</v>
      </c>
      <c r="C164" s="79">
        <v>5</v>
      </c>
      <c r="D164" s="79">
        <v>2</v>
      </c>
      <c r="E164" s="79">
        <v>4</v>
      </c>
      <c r="F164" s="79">
        <v>12</v>
      </c>
      <c r="G164" s="79">
        <v>5</v>
      </c>
      <c r="H164" s="79">
        <v>2</v>
      </c>
      <c r="I164" s="79">
        <v>43</v>
      </c>
      <c r="J164" s="79">
        <v>24</v>
      </c>
      <c r="K164" s="79">
        <v>3</v>
      </c>
      <c r="L164" s="79">
        <v>3</v>
      </c>
      <c r="M164" s="79">
        <v>14</v>
      </c>
      <c r="N164" s="79">
        <f t="shared" si="3"/>
        <v>120</v>
      </c>
    </row>
    <row r="165" spans="1:14" ht="16.5">
      <c r="A165" s="76" t="s">
        <v>168</v>
      </c>
      <c r="B165" s="77">
        <v>0</v>
      </c>
      <c r="C165" s="77">
        <v>2</v>
      </c>
      <c r="D165" s="77">
        <v>4</v>
      </c>
      <c r="E165" s="77">
        <v>7</v>
      </c>
      <c r="F165" s="77">
        <v>4</v>
      </c>
      <c r="G165" s="77">
        <v>14</v>
      </c>
      <c r="H165" s="77">
        <v>4</v>
      </c>
      <c r="I165" s="77">
        <v>7</v>
      </c>
      <c r="J165" s="77">
        <v>3</v>
      </c>
      <c r="K165" s="77">
        <v>4</v>
      </c>
      <c r="L165" s="77">
        <v>2</v>
      </c>
      <c r="M165" s="77">
        <v>7</v>
      </c>
      <c r="N165" s="77">
        <f t="shared" si="3"/>
        <v>58</v>
      </c>
    </row>
    <row r="166" spans="1:14" ht="16.5">
      <c r="A166" s="78" t="s">
        <v>169</v>
      </c>
      <c r="B166" s="79">
        <v>2</v>
      </c>
      <c r="C166" s="79">
        <v>9</v>
      </c>
      <c r="D166" s="79">
        <v>0</v>
      </c>
      <c r="E166" s="79">
        <v>10</v>
      </c>
      <c r="F166" s="79">
        <v>1</v>
      </c>
      <c r="G166" s="79">
        <v>7</v>
      </c>
      <c r="H166" s="79">
        <v>2</v>
      </c>
      <c r="I166" s="79">
        <v>4</v>
      </c>
      <c r="J166" s="79">
        <v>9</v>
      </c>
      <c r="K166" s="79">
        <v>4</v>
      </c>
      <c r="L166" s="79">
        <v>9</v>
      </c>
      <c r="M166" s="79">
        <v>17</v>
      </c>
      <c r="N166" s="79">
        <f t="shared" si="3"/>
        <v>74</v>
      </c>
    </row>
    <row r="167" spans="1:14" ht="16.5">
      <c r="A167" s="76" t="s">
        <v>170</v>
      </c>
      <c r="B167" s="77">
        <v>6</v>
      </c>
      <c r="C167" s="77">
        <v>4</v>
      </c>
      <c r="D167" s="77">
        <v>3</v>
      </c>
      <c r="E167" s="77">
        <v>3</v>
      </c>
      <c r="F167" s="77">
        <v>7</v>
      </c>
      <c r="G167" s="77">
        <v>5</v>
      </c>
      <c r="H167" s="77">
        <v>3</v>
      </c>
      <c r="I167" s="77">
        <v>4</v>
      </c>
      <c r="J167" s="77">
        <v>1</v>
      </c>
      <c r="K167" s="77">
        <v>0</v>
      </c>
      <c r="L167" s="77">
        <v>2</v>
      </c>
      <c r="M167" s="77">
        <v>2</v>
      </c>
      <c r="N167" s="77">
        <f t="shared" si="3"/>
        <v>40</v>
      </c>
    </row>
    <row r="168" spans="1:14" ht="16.5">
      <c r="A168" s="78" t="s">
        <v>171</v>
      </c>
      <c r="B168" s="79">
        <v>7</v>
      </c>
      <c r="C168" s="79">
        <v>8</v>
      </c>
      <c r="D168" s="79">
        <v>1</v>
      </c>
      <c r="E168" s="79">
        <v>4</v>
      </c>
      <c r="F168" s="79">
        <v>3</v>
      </c>
      <c r="G168" s="79">
        <v>4</v>
      </c>
      <c r="H168" s="79">
        <v>13</v>
      </c>
      <c r="I168" s="79">
        <v>8</v>
      </c>
      <c r="J168" s="79">
        <v>6</v>
      </c>
      <c r="K168" s="79">
        <v>3</v>
      </c>
      <c r="L168" s="79">
        <v>15</v>
      </c>
      <c r="M168" s="79">
        <v>11</v>
      </c>
      <c r="N168" s="79">
        <f t="shared" si="3"/>
        <v>83</v>
      </c>
    </row>
    <row r="169" spans="1:14" ht="16.5">
      <c r="A169" s="76" t="s">
        <v>243</v>
      </c>
      <c r="B169" s="77">
        <v>1</v>
      </c>
      <c r="C169" s="77">
        <v>2</v>
      </c>
      <c r="D169" s="77">
        <v>11</v>
      </c>
      <c r="E169" s="77">
        <v>1</v>
      </c>
      <c r="F169" s="77">
        <v>2</v>
      </c>
      <c r="G169" s="77">
        <v>10</v>
      </c>
      <c r="H169" s="77">
        <v>12</v>
      </c>
      <c r="I169" s="77">
        <v>18</v>
      </c>
      <c r="J169" s="77">
        <v>4</v>
      </c>
      <c r="K169" s="77">
        <v>7</v>
      </c>
      <c r="L169" s="77">
        <v>6</v>
      </c>
      <c r="M169" s="77">
        <v>10</v>
      </c>
      <c r="N169" s="77">
        <f t="shared" si="3"/>
        <v>84</v>
      </c>
    </row>
    <row r="170" spans="1:14" ht="16.5">
      <c r="A170" s="78" t="s">
        <v>172</v>
      </c>
      <c r="B170" s="79">
        <v>5</v>
      </c>
      <c r="C170" s="79">
        <v>9</v>
      </c>
      <c r="D170" s="79">
        <v>6</v>
      </c>
      <c r="E170" s="79">
        <v>5</v>
      </c>
      <c r="F170" s="79">
        <v>1</v>
      </c>
      <c r="G170" s="79">
        <v>0</v>
      </c>
      <c r="H170" s="79">
        <v>4</v>
      </c>
      <c r="I170" s="79">
        <v>3</v>
      </c>
      <c r="J170" s="79">
        <v>5</v>
      </c>
      <c r="K170" s="79">
        <v>2</v>
      </c>
      <c r="L170" s="79">
        <v>6</v>
      </c>
      <c r="M170" s="79">
        <v>7</v>
      </c>
      <c r="N170" s="79">
        <f t="shared" si="3"/>
        <v>53</v>
      </c>
    </row>
    <row r="171" spans="1:14" ht="16.5">
      <c r="A171" s="76" t="s">
        <v>173</v>
      </c>
      <c r="B171" s="77">
        <v>1</v>
      </c>
      <c r="C171" s="77">
        <v>9</v>
      </c>
      <c r="D171" s="77">
        <v>1</v>
      </c>
      <c r="E171" s="77">
        <v>0</v>
      </c>
      <c r="F171" s="77">
        <v>6</v>
      </c>
      <c r="G171" s="77">
        <v>9</v>
      </c>
      <c r="H171" s="77">
        <v>1</v>
      </c>
      <c r="I171" s="77">
        <v>7</v>
      </c>
      <c r="J171" s="77">
        <v>16</v>
      </c>
      <c r="K171" s="77">
        <v>2</v>
      </c>
      <c r="L171" s="77">
        <v>0</v>
      </c>
      <c r="M171" s="77">
        <v>1</v>
      </c>
      <c r="N171" s="77">
        <f t="shared" si="3"/>
        <v>53</v>
      </c>
    </row>
    <row r="172" spans="1:14" ht="16.5">
      <c r="A172" s="78" t="s">
        <v>174</v>
      </c>
      <c r="B172" s="79">
        <v>2</v>
      </c>
      <c r="C172" s="79">
        <v>6</v>
      </c>
      <c r="D172" s="79">
        <v>2</v>
      </c>
      <c r="E172" s="79">
        <v>3</v>
      </c>
      <c r="F172" s="79">
        <v>1</v>
      </c>
      <c r="G172" s="79">
        <v>10</v>
      </c>
      <c r="H172" s="79">
        <v>6</v>
      </c>
      <c r="I172" s="79">
        <v>20</v>
      </c>
      <c r="J172" s="79">
        <v>3</v>
      </c>
      <c r="K172" s="79">
        <v>8</v>
      </c>
      <c r="L172" s="79">
        <v>6</v>
      </c>
      <c r="M172" s="79">
        <v>14</v>
      </c>
      <c r="N172" s="79">
        <f t="shared" si="3"/>
        <v>81</v>
      </c>
    </row>
    <row r="173" spans="1:14" ht="16.5">
      <c r="A173" s="76" t="s">
        <v>175</v>
      </c>
      <c r="B173" s="77">
        <v>4</v>
      </c>
      <c r="C173" s="77">
        <v>8</v>
      </c>
      <c r="D173" s="77">
        <v>1</v>
      </c>
      <c r="E173" s="77">
        <v>1</v>
      </c>
      <c r="F173" s="77">
        <v>6</v>
      </c>
      <c r="G173" s="77">
        <v>4</v>
      </c>
      <c r="H173" s="77">
        <v>7</v>
      </c>
      <c r="I173" s="77">
        <v>21</v>
      </c>
      <c r="J173" s="77">
        <v>13</v>
      </c>
      <c r="K173" s="77">
        <v>4</v>
      </c>
      <c r="L173" s="77">
        <v>2</v>
      </c>
      <c r="M173" s="77">
        <v>7</v>
      </c>
      <c r="N173" s="77">
        <f t="shared" si="3"/>
        <v>78</v>
      </c>
    </row>
    <row r="174" spans="1:14" ht="16.5">
      <c r="A174" s="78" t="s">
        <v>176</v>
      </c>
      <c r="B174" s="79">
        <v>4</v>
      </c>
      <c r="C174" s="79">
        <v>3</v>
      </c>
      <c r="D174" s="79">
        <v>3</v>
      </c>
      <c r="E174" s="79">
        <v>5</v>
      </c>
      <c r="F174" s="79">
        <v>0</v>
      </c>
      <c r="G174" s="79">
        <v>8</v>
      </c>
      <c r="H174" s="79">
        <v>4</v>
      </c>
      <c r="I174" s="79">
        <v>6</v>
      </c>
      <c r="J174" s="79">
        <v>2</v>
      </c>
      <c r="K174" s="79">
        <v>0</v>
      </c>
      <c r="L174" s="79">
        <v>2</v>
      </c>
      <c r="M174" s="79">
        <v>2</v>
      </c>
      <c r="N174" s="79">
        <f t="shared" si="3"/>
        <v>39</v>
      </c>
    </row>
    <row r="175" spans="1:14" ht="16.5">
      <c r="A175" s="76" t="s">
        <v>177</v>
      </c>
      <c r="B175" s="77">
        <v>2</v>
      </c>
      <c r="C175" s="77">
        <v>4</v>
      </c>
      <c r="D175" s="77">
        <v>2</v>
      </c>
      <c r="E175" s="77">
        <v>1</v>
      </c>
      <c r="F175" s="77">
        <v>1</v>
      </c>
      <c r="G175" s="77">
        <v>12</v>
      </c>
      <c r="H175" s="77">
        <v>12</v>
      </c>
      <c r="I175" s="77">
        <v>20</v>
      </c>
      <c r="J175" s="77">
        <v>9</v>
      </c>
      <c r="K175" s="77">
        <v>1</v>
      </c>
      <c r="L175" s="77">
        <v>9</v>
      </c>
      <c r="M175" s="77">
        <v>6</v>
      </c>
      <c r="N175" s="77">
        <f t="shared" si="3"/>
        <v>79</v>
      </c>
    </row>
    <row r="176" spans="1:14" ht="16.5">
      <c r="A176" s="78" t="s">
        <v>178</v>
      </c>
      <c r="B176" s="79">
        <v>1</v>
      </c>
      <c r="C176" s="79">
        <v>1</v>
      </c>
      <c r="D176" s="79">
        <v>6</v>
      </c>
      <c r="E176" s="79">
        <v>0</v>
      </c>
      <c r="F176" s="79">
        <v>6</v>
      </c>
      <c r="G176" s="79">
        <v>8</v>
      </c>
      <c r="H176" s="79">
        <v>1</v>
      </c>
      <c r="I176" s="79">
        <v>4</v>
      </c>
      <c r="J176" s="79">
        <v>2</v>
      </c>
      <c r="K176" s="79">
        <v>4</v>
      </c>
      <c r="L176" s="79">
        <v>4</v>
      </c>
      <c r="M176" s="79">
        <v>6</v>
      </c>
      <c r="N176" s="79">
        <f t="shared" si="3"/>
        <v>43</v>
      </c>
    </row>
    <row r="177" spans="1:14" ht="16.5">
      <c r="A177" s="76" t="s">
        <v>179</v>
      </c>
      <c r="B177" s="77">
        <v>3</v>
      </c>
      <c r="C177" s="77">
        <v>5</v>
      </c>
      <c r="D177" s="77">
        <v>1</v>
      </c>
      <c r="E177" s="77">
        <v>3</v>
      </c>
      <c r="F177" s="77">
        <v>0</v>
      </c>
      <c r="G177" s="77">
        <v>9</v>
      </c>
      <c r="H177" s="77">
        <v>5</v>
      </c>
      <c r="I177" s="77">
        <v>8</v>
      </c>
      <c r="J177" s="77">
        <v>4</v>
      </c>
      <c r="K177" s="77">
        <v>4</v>
      </c>
      <c r="L177" s="77">
        <v>4</v>
      </c>
      <c r="M177" s="77">
        <v>8</v>
      </c>
      <c r="N177" s="77">
        <f t="shared" si="3"/>
        <v>54</v>
      </c>
    </row>
    <row r="178" spans="1:14" ht="16.5">
      <c r="A178" s="78" t="s">
        <v>180</v>
      </c>
      <c r="B178" s="79">
        <v>0</v>
      </c>
      <c r="C178" s="79">
        <v>0</v>
      </c>
      <c r="D178" s="79">
        <v>0</v>
      </c>
      <c r="E178" s="79">
        <v>0</v>
      </c>
      <c r="F178" s="79">
        <v>0</v>
      </c>
      <c r="G178" s="79">
        <v>21</v>
      </c>
      <c r="H178" s="79">
        <v>0</v>
      </c>
      <c r="I178" s="79">
        <v>0</v>
      </c>
      <c r="J178" s="79">
        <v>0</v>
      </c>
      <c r="K178" s="79">
        <v>0</v>
      </c>
      <c r="L178" s="79">
        <v>0</v>
      </c>
      <c r="M178" s="79">
        <v>0</v>
      </c>
      <c r="N178" s="79">
        <f t="shared" si="3"/>
        <v>21</v>
      </c>
    </row>
    <row r="179" spans="1:14" ht="16.5">
      <c r="A179" s="76" t="s">
        <v>181</v>
      </c>
      <c r="B179" s="77">
        <v>0</v>
      </c>
      <c r="C179" s="77">
        <v>19</v>
      </c>
      <c r="D179" s="77">
        <v>0</v>
      </c>
      <c r="E179" s="77">
        <v>0</v>
      </c>
      <c r="F179" s="77">
        <v>0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L179" s="77">
        <v>0</v>
      </c>
      <c r="M179" s="77">
        <v>0</v>
      </c>
      <c r="N179" s="77">
        <f t="shared" si="3"/>
        <v>19</v>
      </c>
    </row>
    <row r="180" spans="1:14" ht="16.5">
      <c r="A180" s="78" t="s">
        <v>182</v>
      </c>
      <c r="B180" s="79">
        <v>4</v>
      </c>
      <c r="C180" s="79">
        <v>2</v>
      </c>
      <c r="D180" s="79">
        <v>6</v>
      </c>
      <c r="E180" s="79">
        <v>1</v>
      </c>
      <c r="F180" s="79">
        <v>5</v>
      </c>
      <c r="G180" s="79">
        <v>0</v>
      </c>
      <c r="H180" s="79">
        <v>8</v>
      </c>
      <c r="I180" s="79">
        <v>11</v>
      </c>
      <c r="J180" s="79">
        <v>9</v>
      </c>
      <c r="K180" s="79">
        <v>17</v>
      </c>
      <c r="L180" s="79">
        <v>7</v>
      </c>
      <c r="M180" s="79">
        <v>24</v>
      </c>
      <c r="N180" s="79">
        <f t="shared" si="3"/>
        <v>94</v>
      </c>
    </row>
    <row r="181" spans="1:14" ht="16.5">
      <c r="A181" s="76" t="s">
        <v>183</v>
      </c>
      <c r="B181" s="77">
        <v>0</v>
      </c>
      <c r="C181" s="77">
        <v>8</v>
      </c>
      <c r="D181" s="77">
        <v>5</v>
      </c>
      <c r="E181" s="77">
        <v>5</v>
      </c>
      <c r="F181" s="77">
        <v>0</v>
      </c>
      <c r="G181" s="77">
        <v>0</v>
      </c>
      <c r="H181" s="77">
        <v>0</v>
      </c>
      <c r="I181" s="77">
        <v>0</v>
      </c>
      <c r="J181" s="77">
        <v>0</v>
      </c>
      <c r="K181" s="77">
        <v>0</v>
      </c>
      <c r="L181" s="77">
        <v>0</v>
      </c>
      <c r="M181" s="77">
        <v>3</v>
      </c>
      <c r="N181" s="77">
        <f t="shared" si="3"/>
        <v>21</v>
      </c>
    </row>
    <row r="182" spans="1:14" ht="16.5">
      <c r="A182" s="78" t="s">
        <v>184</v>
      </c>
      <c r="B182" s="79">
        <v>4</v>
      </c>
      <c r="C182" s="79">
        <v>4</v>
      </c>
      <c r="D182" s="79">
        <v>4</v>
      </c>
      <c r="E182" s="79">
        <v>3</v>
      </c>
      <c r="F182" s="79">
        <v>0</v>
      </c>
      <c r="G182" s="79">
        <v>3</v>
      </c>
      <c r="H182" s="79">
        <v>2</v>
      </c>
      <c r="I182" s="79">
        <v>12</v>
      </c>
      <c r="J182" s="79">
        <v>5</v>
      </c>
      <c r="K182" s="79">
        <v>0</v>
      </c>
      <c r="L182" s="79">
        <v>3</v>
      </c>
      <c r="M182" s="79">
        <v>5</v>
      </c>
      <c r="N182" s="79">
        <f t="shared" si="3"/>
        <v>45</v>
      </c>
    </row>
    <row r="183" spans="1:14" ht="16.5">
      <c r="A183" s="76" t="s">
        <v>185</v>
      </c>
      <c r="B183" s="77">
        <v>2</v>
      </c>
      <c r="C183" s="77">
        <v>8</v>
      </c>
      <c r="D183" s="77">
        <v>2</v>
      </c>
      <c r="E183" s="77">
        <v>2</v>
      </c>
      <c r="F183" s="77">
        <v>2</v>
      </c>
      <c r="G183" s="77">
        <v>2</v>
      </c>
      <c r="H183" s="77">
        <v>5</v>
      </c>
      <c r="I183" s="77">
        <v>1</v>
      </c>
      <c r="J183" s="77">
        <v>2</v>
      </c>
      <c r="K183" s="77">
        <v>6</v>
      </c>
      <c r="L183" s="77">
        <v>5</v>
      </c>
      <c r="M183" s="77">
        <v>4</v>
      </c>
      <c r="N183" s="77">
        <f t="shared" si="3"/>
        <v>41</v>
      </c>
    </row>
    <row r="184" spans="1:14" ht="16.5">
      <c r="A184" s="78" t="s">
        <v>186</v>
      </c>
      <c r="B184" s="79">
        <v>1</v>
      </c>
      <c r="C184" s="79">
        <v>0</v>
      </c>
      <c r="D184" s="79">
        <v>1</v>
      </c>
      <c r="E184" s="79">
        <v>5</v>
      </c>
      <c r="F184" s="79">
        <v>1</v>
      </c>
      <c r="G184" s="79">
        <v>9</v>
      </c>
      <c r="H184" s="79">
        <v>3</v>
      </c>
      <c r="I184" s="79">
        <v>6</v>
      </c>
      <c r="J184" s="79">
        <v>10</v>
      </c>
      <c r="K184" s="79">
        <v>12</v>
      </c>
      <c r="L184" s="79">
        <v>35</v>
      </c>
      <c r="M184" s="79">
        <v>17</v>
      </c>
      <c r="N184" s="79">
        <f t="shared" si="3"/>
        <v>100</v>
      </c>
    </row>
    <row r="185" spans="1:14" ht="16.5">
      <c r="A185" s="76" t="s">
        <v>187</v>
      </c>
      <c r="B185" s="77">
        <v>0</v>
      </c>
      <c r="C185" s="77">
        <v>5</v>
      </c>
      <c r="D185" s="77">
        <v>2</v>
      </c>
      <c r="E185" s="77">
        <v>0</v>
      </c>
      <c r="F185" s="77">
        <v>4</v>
      </c>
      <c r="G185" s="77">
        <v>6</v>
      </c>
      <c r="H185" s="77">
        <v>1</v>
      </c>
      <c r="I185" s="77">
        <v>6</v>
      </c>
      <c r="J185" s="77">
        <v>1</v>
      </c>
      <c r="K185" s="77">
        <v>3</v>
      </c>
      <c r="L185" s="77">
        <v>0</v>
      </c>
      <c r="M185" s="77">
        <v>0</v>
      </c>
      <c r="N185" s="77">
        <f t="shared" si="3"/>
        <v>28</v>
      </c>
    </row>
    <row r="186" spans="1:14" ht="16.5">
      <c r="A186" s="78" t="s">
        <v>188</v>
      </c>
      <c r="B186" s="79">
        <v>5</v>
      </c>
      <c r="C186" s="79">
        <v>5</v>
      </c>
      <c r="D186" s="79">
        <v>0</v>
      </c>
      <c r="E186" s="79">
        <v>5</v>
      </c>
      <c r="F186" s="79">
        <v>1</v>
      </c>
      <c r="G186" s="79">
        <v>0</v>
      </c>
      <c r="H186" s="79">
        <v>0</v>
      </c>
      <c r="I186" s="79">
        <v>8</v>
      </c>
      <c r="J186" s="79">
        <v>5</v>
      </c>
      <c r="K186" s="79">
        <v>0</v>
      </c>
      <c r="L186" s="79">
        <v>0</v>
      </c>
      <c r="M186" s="79">
        <v>4</v>
      </c>
      <c r="N186" s="79">
        <f t="shared" si="3"/>
        <v>33</v>
      </c>
    </row>
    <row r="187" spans="1:14" ht="16.5">
      <c r="A187" s="76" t="s">
        <v>189</v>
      </c>
      <c r="B187" s="77">
        <v>0</v>
      </c>
      <c r="C187" s="77">
        <v>6</v>
      </c>
      <c r="D187" s="77">
        <v>2</v>
      </c>
      <c r="E187" s="77">
        <v>0</v>
      </c>
      <c r="F187" s="77">
        <v>1</v>
      </c>
      <c r="G187" s="77">
        <v>6</v>
      </c>
      <c r="H187" s="77">
        <v>23</v>
      </c>
      <c r="I187" s="77">
        <v>8</v>
      </c>
      <c r="J187" s="77">
        <v>1</v>
      </c>
      <c r="K187" s="77">
        <v>0</v>
      </c>
      <c r="L187" s="77">
        <v>2</v>
      </c>
      <c r="M187" s="77">
        <v>5</v>
      </c>
      <c r="N187" s="77">
        <f t="shared" si="3"/>
        <v>54</v>
      </c>
    </row>
    <row r="188" spans="1:14" ht="16.5">
      <c r="A188" s="78" t="s">
        <v>190</v>
      </c>
      <c r="B188" s="79">
        <v>12</v>
      </c>
      <c r="C188" s="79">
        <v>1</v>
      </c>
      <c r="D188" s="79">
        <v>0</v>
      </c>
      <c r="E188" s="79">
        <v>0</v>
      </c>
      <c r="F188" s="79">
        <v>0</v>
      </c>
      <c r="G188" s="79">
        <v>1</v>
      </c>
      <c r="H188" s="79">
        <v>3</v>
      </c>
      <c r="I188" s="79">
        <v>5</v>
      </c>
      <c r="J188" s="79">
        <v>5</v>
      </c>
      <c r="K188" s="79">
        <v>0</v>
      </c>
      <c r="L188" s="79">
        <v>3</v>
      </c>
      <c r="M188" s="79">
        <v>6</v>
      </c>
      <c r="N188" s="79">
        <f t="shared" si="3"/>
        <v>36</v>
      </c>
    </row>
    <row r="189" spans="1:14" ht="16.5">
      <c r="A189" s="76" t="s">
        <v>191</v>
      </c>
      <c r="B189" s="77">
        <v>0</v>
      </c>
      <c r="C189" s="77">
        <v>1</v>
      </c>
      <c r="D189" s="77">
        <v>1</v>
      </c>
      <c r="E189" s="77">
        <v>2</v>
      </c>
      <c r="F189" s="77"/>
      <c r="G189" s="77">
        <v>8</v>
      </c>
      <c r="H189" s="77">
        <v>1</v>
      </c>
      <c r="I189" s="77">
        <v>11</v>
      </c>
      <c r="J189" s="77">
        <v>28</v>
      </c>
      <c r="K189" s="77">
        <v>5</v>
      </c>
      <c r="L189" s="77">
        <v>8</v>
      </c>
      <c r="M189" s="77">
        <v>11</v>
      </c>
      <c r="N189" s="77">
        <f t="shared" si="3"/>
        <v>76</v>
      </c>
    </row>
    <row r="190" spans="1:14" ht="16.5">
      <c r="A190" s="78" t="s">
        <v>192</v>
      </c>
      <c r="B190" s="79">
        <v>1</v>
      </c>
      <c r="C190" s="79">
        <v>0</v>
      </c>
      <c r="D190" s="79">
        <v>1</v>
      </c>
      <c r="E190" s="79">
        <v>3</v>
      </c>
      <c r="F190" s="79">
        <v>3</v>
      </c>
      <c r="G190" s="79">
        <v>4</v>
      </c>
      <c r="H190" s="79">
        <v>5</v>
      </c>
      <c r="I190" s="79">
        <v>11</v>
      </c>
      <c r="J190" s="79">
        <v>8</v>
      </c>
      <c r="K190" s="79">
        <v>29</v>
      </c>
      <c r="L190" s="79">
        <v>3</v>
      </c>
      <c r="M190" s="79">
        <v>7</v>
      </c>
      <c r="N190" s="79">
        <f t="shared" si="3"/>
        <v>75</v>
      </c>
    </row>
    <row r="191" spans="1:14" ht="16.5">
      <c r="A191" s="76" t="s">
        <v>193</v>
      </c>
      <c r="B191" s="77">
        <v>2</v>
      </c>
      <c r="C191" s="77">
        <v>0</v>
      </c>
      <c r="D191" s="77">
        <v>2</v>
      </c>
      <c r="E191" s="77">
        <v>1</v>
      </c>
      <c r="F191" s="77">
        <v>1</v>
      </c>
      <c r="G191" s="77">
        <v>5</v>
      </c>
      <c r="H191" s="77">
        <v>8</v>
      </c>
      <c r="I191" s="77">
        <v>4</v>
      </c>
      <c r="J191" s="77">
        <v>7</v>
      </c>
      <c r="K191" s="77">
        <v>3</v>
      </c>
      <c r="L191" s="77">
        <v>1</v>
      </c>
      <c r="M191" s="77">
        <v>7</v>
      </c>
      <c r="N191" s="77">
        <f t="shared" si="3"/>
        <v>41</v>
      </c>
    </row>
    <row r="192" spans="1:14" ht="16.5">
      <c r="A192" s="78" t="s">
        <v>194</v>
      </c>
      <c r="B192" s="79">
        <v>2</v>
      </c>
      <c r="C192" s="79">
        <v>0</v>
      </c>
      <c r="D192" s="79">
        <v>0</v>
      </c>
      <c r="E192" s="79">
        <v>3</v>
      </c>
      <c r="F192" s="79">
        <v>1</v>
      </c>
      <c r="G192" s="79">
        <v>5</v>
      </c>
      <c r="H192" s="79">
        <v>4</v>
      </c>
      <c r="I192" s="79">
        <v>9</v>
      </c>
      <c r="J192" s="79">
        <v>8</v>
      </c>
      <c r="K192" s="79">
        <v>7</v>
      </c>
      <c r="L192" s="79">
        <v>27</v>
      </c>
      <c r="M192" s="79">
        <v>21</v>
      </c>
      <c r="N192" s="79">
        <f t="shared" si="3"/>
        <v>87</v>
      </c>
    </row>
    <row r="193" spans="1:14" ht="16.5">
      <c r="A193" s="76" t="s">
        <v>195</v>
      </c>
      <c r="B193" s="77">
        <v>2</v>
      </c>
      <c r="C193" s="77">
        <v>1</v>
      </c>
      <c r="D193" s="77">
        <v>5</v>
      </c>
      <c r="E193" s="77">
        <v>2</v>
      </c>
      <c r="F193" s="77">
        <v>0</v>
      </c>
      <c r="G193" s="77">
        <v>1</v>
      </c>
      <c r="H193" s="77">
        <v>9</v>
      </c>
      <c r="I193" s="77">
        <v>11</v>
      </c>
      <c r="J193" s="77">
        <v>4</v>
      </c>
      <c r="K193" s="77">
        <v>3</v>
      </c>
      <c r="L193" s="77">
        <v>1</v>
      </c>
      <c r="M193" s="77">
        <v>8</v>
      </c>
      <c r="N193" s="77">
        <f t="shared" si="3"/>
        <v>47</v>
      </c>
    </row>
    <row r="194" spans="1:14" ht="16.5">
      <c r="A194" s="78" t="s">
        <v>196</v>
      </c>
      <c r="B194" s="79">
        <v>2</v>
      </c>
      <c r="C194" s="79">
        <v>1</v>
      </c>
      <c r="D194" s="79">
        <v>1</v>
      </c>
      <c r="E194" s="79">
        <v>1</v>
      </c>
      <c r="F194" s="79">
        <v>0</v>
      </c>
      <c r="G194" s="79">
        <v>6</v>
      </c>
      <c r="H194" s="79">
        <v>0</v>
      </c>
      <c r="I194" s="79">
        <v>1</v>
      </c>
      <c r="J194" s="79">
        <v>0</v>
      </c>
      <c r="K194" s="79">
        <v>1</v>
      </c>
      <c r="L194" s="79">
        <v>2</v>
      </c>
      <c r="M194" s="79">
        <v>1</v>
      </c>
      <c r="N194" s="79">
        <f t="shared" si="3"/>
        <v>16</v>
      </c>
    </row>
    <row r="195" spans="1:14" ht="16.5">
      <c r="A195" s="76" t="s">
        <v>197</v>
      </c>
      <c r="B195" s="77">
        <v>0</v>
      </c>
      <c r="C195" s="77">
        <v>0</v>
      </c>
      <c r="D195" s="77">
        <v>0</v>
      </c>
      <c r="E195" s="77">
        <v>0</v>
      </c>
      <c r="F195" s="77">
        <v>0</v>
      </c>
      <c r="G195" s="77">
        <v>11</v>
      </c>
      <c r="H195" s="77">
        <v>0</v>
      </c>
      <c r="I195" s="77">
        <v>0</v>
      </c>
      <c r="J195" s="77">
        <v>0</v>
      </c>
      <c r="K195" s="77">
        <v>0</v>
      </c>
      <c r="L195" s="77">
        <v>0</v>
      </c>
      <c r="M195" s="77">
        <v>0</v>
      </c>
      <c r="N195" s="77">
        <f t="shared" si="3"/>
        <v>11</v>
      </c>
    </row>
    <row r="196" spans="1:14" ht="16.5">
      <c r="A196" s="78" t="s">
        <v>198</v>
      </c>
      <c r="B196" s="79">
        <v>0</v>
      </c>
      <c r="C196" s="79">
        <v>2</v>
      </c>
      <c r="D196" s="79">
        <v>3</v>
      </c>
      <c r="E196" s="79">
        <v>1</v>
      </c>
      <c r="F196" s="79">
        <v>1</v>
      </c>
      <c r="G196" s="79">
        <v>4</v>
      </c>
      <c r="H196" s="79">
        <v>4</v>
      </c>
      <c r="I196" s="79">
        <v>5</v>
      </c>
      <c r="J196" s="79">
        <v>4</v>
      </c>
      <c r="K196" s="79">
        <v>5</v>
      </c>
      <c r="L196" s="79">
        <v>3</v>
      </c>
      <c r="M196" s="79">
        <v>3</v>
      </c>
      <c r="N196" s="79">
        <f t="shared" si="3"/>
        <v>35</v>
      </c>
    </row>
    <row r="197" spans="1:14" ht="16.5">
      <c r="A197" s="76" t="s">
        <v>199</v>
      </c>
      <c r="B197" s="77">
        <v>1</v>
      </c>
      <c r="C197" s="77">
        <v>0</v>
      </c>
      <c r="D197" s="77">
        <v>0</v>
      </c>
      <c r="E197" s="77">
        <v>0</v>
      </c>
      <c r="F197" s="77">
        <v>0</v>
      </c>
      <c r="G197" s="77">
        <v>9</v>
      </c>
      <c r="H197" s="77">
        <v>0</v>
      </c>
      <c r="I197" s="77">
        <v>0</v>
      </c>
      <c r="J197" s="77">
        <v>0</v>
      </c>
      <c r="K197" s="77">
        <v>0</v>
      </c>
      <c r="L197" s="77">
        <v>0</v>
      </c>
      <c r="M197" s="77">
        <v>0</v>
      </c>
      <c r="N197" s="77">
        <f t="shared" si="3"/>
        <v>10</v>
      </c>
    </row>
    <row r="198" spans="1:14" ht="16.5">
      <c r="A198" s="78" t="s">
        <v>200</v>
      </c>
      <c r="B198" s="79">
        <v>1</v>
      </c>
      <c r="C198" s="79">
        <v>2</v>
      </c>
      <c r="D198" s="79">
        <v>0</v>
      </c>
      <c r="E198" s="79">
        <v>4</v>
      </c>
      <c r="F198" s="79">
        <v>1</v>
      </c>
      <c r="G198" s="79">
        <v>1</v>
      </c>
      <c r="H198" s="79">
        <v>0</v>
      </c>
      <c r="I198" s="79">
        <v>0</v>
      </c>
      <c r="J198" s="79">
        <v>3</v>
      </c>
      <c r="K198" s="79">
        <v>2</v>
      </c>
      <c r="L198" s="79">
        <v>2</v>
      </c>
      <c r="M198" s="79">
        <v>4</v>
      </c>
      <c r="N198" s="79">
        <f t="shared" si="3"/>
        <v>20</v>
      </c>
    </row>
    <row r="199" spans="1:14" ht="16.5">
      <c r="A199" s="76" t="s">
        <v>201</v>
      </c>
      <c r="B199" s="77">
        <v>1</v>
      </c>
      <c r="C199" s="77">
        <v>3</v>
      </c>
      <c r="D199" s="77">
        <v>1</v>
      </c>
      <c r="E199" s="77">
        <v>1</v>
      </c>
      <c r="F199" s="77">
        <v>1</v>
      </c>
      <c r="G199" s="77">
        <v>2</v>
      </c>
      <c r="H199" s="77">
        <v>3</v>
      </c>
      <c r="I199" s="77">
        <v>4</v>
      </c>
      <c r="J199" s="77">
        <v>3</v>
      </c>
      <c r="K199" s="77">
        <v>6</v>
      </c>
      <c r="L199" s="77">
        <v>2</v>
      </c>
      <c r="M199" s="77">
        <v>4</v>
      </c>
      <c r="N199" s="77">
        <f t="shared" si="3"/>
        <v>31</v>
      </c>
    </row>
    <row r="200" spans="1:14" ht="16.5">
      <c r="A200" s="78" t="s">
        <v>202</v>
      </c>
      <c r="B200" s="79">
        <v>0</v>
      </c>
      <c r="C200" s="79">
        <v>3</v>
      </c>
      <c r="D200" s="79">
        <v>4</v>
      </c>
      <c r="E200" s="79">
        <v>0</v>
      </c>
      <c r="F200" s="79">
        <v>2</v>
      </c>
      <c r="G200" s="79">
        <v>0</v>
      </c>
      <c r="H200" s="79">
        <v>1</v>
      </c>
      <c r="I200" s="79">
        <v>7</v>
      </c>
      <c r="J200" s="79">
        <v>4</v>
      </c>
      <c r="K200" s="79">
        <v>4</v>
      </c>
      <c r="L200" s="79">
        <v>2</v>
      </c>
      <c r="M200" s="79">
        <v>5</v>
      </c>
      <c r="N200" s="79">
        <f t="shared" si="3"/>
        <v>32</v>
      </c>
    </row>
    <row r="201" spans="1:14" ht="16.5">
      <c r="A201" s="76" t="s">
        <v>203</v>
      </c>
      <c r="B201" s="77">
        <v>0</v>
      </c>
      <c r="C201" s="77">
        <v>0</v>
      </c>
      <c r="D201" s="77">
        <v>0</v>
      </c>
      <c r="E201" s="77">
        <v>1</v>
      </c>
      <c r="F201" s="77">
        <v>0</v>
      </c>
      <c r="G201" s="77">
        <v>8</v>
      </c>
      <c r="H201" s="77">
        <v>1</v>
      </c>
      <c r="I201" s="77">
        <v>0</v>
      </c>
      <c r="J201" s="77">
        <v>0</v>
      </c>
      <c r="K201" s="77">
        <v>0</v>
      </c>
      <c r="L201" s="77">
        <v>1</v>
      </c>
      <c r="M201" s="77">
        <v>2</v>
      </c>
      <c r="N201" s="77">
        <f t="shared" si="3"/>
        <v>13</v>
      </c>
    </row>
    <row r="202" spans="1:14" ht="16.5">
      <c r="A202" s="78" t="s">
        <v>204</v>
      </c>
      <c r="B202" s="79">
        <v>0</v>
      </c>
      <c r="C202" s="79">
        <v>3</v>
      </c>
      <c r="D202" s="79">
        <v>2</v>
      </c>
      <c r="E202" s="79">
        <v>0</v>
      </c>
      <c r="F202" s="79">
        <v>1</v>
      </c>
      <c r="G202" s="79">
        <v>2</v>
      </c>
      <c r="H202" s="79">
        <v>4</v>
      </c>
      <c r="I202" s="79">
        <v>10</v>
      </c>
      <c r="J202" s="79">
        <v>5</v>
      </c>
      <c r="K202" s="79">
        <v>2</v>
      </c>
      <c r="L202" s="79">
        <v>0</v>
      </c>
      <c r="M202" s="79">
        <v>14</v>
      </c>
      <c r="N202" s="79">
        <f t="shared" si="3"/>
        <v>43</v>
      </c>
    </row>
    <row r="203" spans="1:14" ht="16.5">
      <c r="A203" s="76" t="s">
        <v>205</v>
      </c>
      <c r="B203" s="77">
        <v>2</v>
      </c>
      <c r="C203" s="77">
        <v>1</v>
      </c>
      <c r="D203" s="77">
        <v>0</v>
      </c>
      <c r="E203" s="77">
        <v>0</v>
      </c>
      <c r="F203" s="77">
        <v>1</v>
      </c>
      <c r="G203" s="77">
        <v>3</v>
      </c>
      <c r="H203" s="77">
        <v>0</v>
      </c>
      <c r="I203" s="77">
        <v>1</v>
      </c>
      <c r="J203" s="77">
        <v>0</v>
      </c>
      <c r="K203" s="77">
        <v>0</v>
      </c>
      <c r="L203" s="77">
        <v>0</v>
      </c>
      <c r="M203" s="77">
        <v>1</v>
      </c>
      <c r="N203" s="77">
        <f t="shared" si="3"/>
        <v>9</v>
      </c>
    </row>
    <row r="204" spans="1:14" ht="16.5">
      <c r="A204" s="78" t="s">
        <v>206</v>
      </c>
      <c r="B204" s="79">
        <v>1</v>
      </c>
      <c r="C204" s="79">
        <v>3</v>
      </c>
      <c r="D204" s="79">
        <v>1</v>
      </c>
      <c r="E204" s="79">
        <v>1</v>
      </c>
      <c r="F204" s="79">
        <v>0</v>
      </c>
      <c r="G204" s="79">
        <v>1</v>
      </c>
      <c r="H204" s="79">
        <v>1</v>
      </c>
      <c r="I204" s="79">
        <v>3</v>
      </c>
      <c r="J204" s="79">
        <v>2</v>
      </c>
      <c r="K204" s="79">
        <v>4</v>
      </c>
      <c r="L204" s="79">
        <v>1</v>
      </c>
      <c r="M204" s="79">
        <v>53</v>
      </c>
      <c r="N204" s="79">
        <f t="shared" si="3"/>
        <v>71</v>
      </c>
    </row>
    <row r="205" spans="1:14" ht="16.5">
      <c r="A205" s="76" t="s">
        <v>207</v>
      </c>
      <c r="B205" s="77">
        <v>2</v>
      </c>
      <c r="C205" s="77">
        <v>2</v>
      </c>
      <c r="D205" s="77">
        <v>1</v>
      </c>
      <c r="E205" s="77">
        <v>0</v>
      </c>
      <c r="F205" s="77">
        <v>0</v>
      </c>
      <c r="G205" s="77">
        <v>2</v>
      </c>
      <c r="H205" s="77">
        <v>3</v>
      </c>
      <c r="I205" s="77">
        <v>1</v>
      </c>
      <c r="J205" s="77">
        <v>1</v>
      </c>
      <c r="K205" s="77">
        <v>1</v>
      </c>
      <c r="L205" s="77">
        <v>0</v>
      </c>
      <c r="M205" s="77">
        <v>0</v>
      </c>
      <c r="N205" s="77">
        <f t="shared" si="3"/>
        <v>13</v>
      </c>
    </row>
    <row r="206" spans="1:14" ht="16.5">
      <c r="A206" s="78" t="s">
        <v>208</v>
      </c>
      <c r="B206" s="79">
        <v>0</v>
      </c>
      <c r="C206" s="79">
        <v>0</v>
      </c>
      <c r="D206" s="79">
        <v>3</v>
      </c>
      <c r="E206" s="79">
        <v>1</v>
      </c>
      <c r="F206" s="79">
        <v>0</v>
      </c>
      <c r="G206" s="79">
        <v>2</v>
      </c>
      <c r="H206" s="79">
        <v>1</v>
      </c>
      <c r="I206" s="79">
        <v>5</v>
      </c>
      <c r="J206" s="79">
        <v>1</v>
      </c>
      <c r="K206" s="79">
        <v>3</v>
      </c>
      <c r="L206" s="79">
        <v>1</v>
      </c>
      <c r="M206" s="79">
        <v>0</v>
      </c>
      <c r="N206" s="79">
        <f t="shared" si="3"/>
        <v>17</v>
      </c>
    </row>
    <row r="207" spans="1:14" ht="16.5">
      <c r="A207" s="76" t="s">
        <v>209</v>
      </c>
      <c r="B207" s="77">
        <v>0</v>
      </c>
      <c r="C207" s="77">
        <v>0</v>
      </c>
      <c r="D207" s="77">
        <v>0</v>
      </c>
      <c r="E207" s="77">
        <v>1</v>
      </c>
      <c r="F207" s="77">
        <v>3</v>
      </c>
      <c r="G207" s="77">
        <v>2</v>
      </c>
      <c r="H207" s="77">
        <v>2</v>
      </c>
      <c r="I207" s="77">
        <v>1</v>
      </c>
      <c r="J207" s="77">
        <v>2</v>
      </c>
      <c r="K207" s="77">
        <v>3</v>
      </c>
      <c r="L207" s="77">
        <v>3</v>
      </c>
      <c r="M207" s="77">
        <v>8</v>
      </c>
      <c r="N207" s="77">
        <f t="shared" si="3"/>
        <v>25</v>
      </c>
    </row>
    <row r="208" spans="1:14" ht="16.5">
      <c r="A208" s="78" t="s">
        <v>210</v>
      </c>
      <c r="B208" s="79">
        <v>1</v>
      </c>
      <c r="C208" s="79">
        <v>1</v>
      </c>
      <c r="D208" s="79">
        <v>0</v>
      </c>
      <c r="E208" s="79">
        <v>1</v>
      </c>
      <c r="F208" s="79">
        <v>0</v>
      </c>
      <c r="G208" s="79">
        <v>2</v>
      </c>
      <c r="H208" s="79">
        <v>4</v>
      </c>
      <c r="I208" s="79">
        <v>1</v>
      </c>
      <c r="J208" s="79">
        <v>1</v>
      </c>
      <c r="K208" s="79">
        <v>0</v>
      </c>
      <c r="L208" s="79">
        <v>2</v>
      </c>
      <c r="M208" s="79">
        <v>2</v>
      </c>
      <c r="N208" s="79">
        <f t="shared" si="3"/>
        <v>15</v>
      </c>
    </row>
    <row r="209" spans="1:14" ht="16.5">
      <c r="A209" s="76" t="s">
        <v>211</v>
      </c>
      <c r="B209" s="77">
        <v>0</v>
      </c>
      <c r="C209" s="77">
        <v>0</v>
      </c>
      <c r="D209" s="77">
        <v>1</v>
      </c>
      <c r="E209" s="77">
        <v>0</v>
      </c>
      <c r="F209" s="77">
        <v>0</v>
      </c>
      <c r="G209" s="77">
        <v>4</v>
      </c>
      <c r="H209" s="77">
        <v>1</v>
      </c>
      <c r="I209" s="77">
        <v>0</v>
      </c>
      <c r="J209" s="77">
        <v>0</v>
      </c>
      <c r="K209" s="77">
        <v>1</v>
      </c>
      <c r="L209" s="77">
        <v>0</v>
      </c>
      <c r="M209" s="77">
        <v>1</v>
      </c>
      <c r="N209" s="77">
        <f t="shared" si="3"/>
        <v>8</v>
      </c>
    </row>
    <row r="210" spans="1:14" ht="16.5">
      <c r="A210" s="78" t="s">
        <v>212</v>
      </c>
      <c r="B210" s="79">
        <v>0</v>
      </c>
      <c r="C210" s="79">
        <v>0</v>
      </c>
      <c r="D210" s="79">
        <v>1</v>
      </c>
      <c r="E210" s="79">
        <v>2</v>
      </c>
      <c r="F210" s="79">
        <v>1</v>
      </c>
      <c r="G210" s="79">
        <v>1</v>
      </c>
      <c r="H210" s="79">
        <v>12</v>
      </c>
      <c r="I210" s="79">
        <v>2</v>
      </c>
      <c r="J210" s="79">
        <v>0</v>
      </c>
      <c r="K210" s="79">
        <v>14</v>
      </c>
      <c r="L210" s="79">
        <v>12</v>
      </c>
      <c r="M210" s="79">
        <v>2</v>
      </c>
      <c r="N210" s="79">
        <f t="shared" si="3"/>
        <v>47</v>
      </c>
    </row>
    <row r="211" spans="1:14" ht="16.5">
      <c r="A211" s="76" t="s">
        <v>213</v>
      </c>
      <c r="B211" s="77">
        <v>0</v>
      </c>
      <c r="C211" s="77">
        <v>0</v>
      </c>
      <c r="D211" s="77">
        <v>0</v>
      </c>
      <c r="E211" s="77">
        <v>0</v>
      </c>
      <c r="F211" s="77">
        <v>4</v>
      </c>
      <c r="G211" s="77">
        <v>1</v>
      </c>
      <c r="H211" s="77">
        <v>0</v>
      </c>
      <c r="I211" s="77">
        <v>1</v>
      </c>
      <c r="J211" s="77">
        <v>0</v>
      </c>
      <c r="K211" s="77">
        <v>3</v>
      </c>
      <c r="L211" s="77">
        <v>4</v>
      </c>
      <c r="M211" s="77">
        <v>3</v>
      </c>
      <c r="N211" s="77">
        <f t="shared" si="3"/>
        <v>16</v>
      </c>
    </row>
    <row r="212" spans="1:14" ht="16.5">
      <c r="A212" s="78" t="s">
        <v>214</v>
      </c>
      <c r="B212" s="79">
        <v>0</v>
      </c>
      <c r="C212" s="79">
        <v>0</v>
      </c>
      <c r="D212" s="79">
        <v>0</v>
      </c>
      <c r="E212" s="79">
        <v>0</v>
      </c>
      <c r="F212" s="79">
        <v>0</v>
      </c>
      <c r="G212" s="79">
        <v>4</v>
      </c>
      <c r="H212" s="79">
        <v>0</v>
      </c>
      <c r="I212" s="79">
        <v>0</v>
      </c>
      <c r="J212" s="79">
        <v>0</v>
      </c>
      <c r="K212" s="79">
        <v>0</v>
      </c>
      <c r="L212" s="79">
        <v>0</v>
      </c>
      <c r="M212" s="79">
        <v>0</v>
      </c>
      <c r="N212" s="79">
        <f t="shared" si="3"/>
        <v>4</v>
      </c>
    </row>
    <row r="213" spans="1:14" ht="16.5">
      <c r="A213" s="76" t="s">
        <v>215</v>
      </c>
      <c r="B213" s="77">
        <v>0</v>
      </c>
      <c r="C213" s="77">
        <v>0</v>
      </c>
      <c r="D213" s="77">
        <v>0</v>
      </c>
      <c r="E213" s="77">
        <v>0</v>
      </c>
      <c r="F213" s="77">
        <v>0</v>
      </c>
      <c r="G213" s="77">
        <v>4</v>
      </c>
      <c r="H213" s="77">
        <v>0</v>
      </c>
      <c r="I213" s="77">
        <v>0</v>
      </c>
      <c r="J213" s="77">
        <v>0</v>
      </c>
      <c r="K213" s="77">
        <v>0</v>
      </c>
      <c r="L213" s="77">
        <v>0</v>
      </c>
      <c r="M213" s="77">
        <v>0</v>
      </c>
      <c r="N213" s="77">
        <f t="shared" si="3"/>
        <v>4</v>
      </c>
    </row>
    <row r="214" spans="1:14" ht="16.5">
      <c r="A214" s="78" t="s">
        <v>216</v>
      </c>
      <c r="B214" s="79">
        <v>4</v>
      </c>
      <c r="C214" s="79">
        <v>0</v>
      </c>
      <c r="D214" s="79">
        <v>0</v>
      </c>
      <c r="E214" s="79">
        <v>0</v>
      </c>
      <c r="F214" s="79">
        <v>0</v>
      </c>
      <c r="G214" s="79">
        <v>0</v>
      </c>
      <c r="H214" s="79">
        <v>0</v>
      </c>
      <c r="I214" s="79">
        <v>0</v>
      </c>
      <c r="J214" s="79">
        <v>9</v>
      </c>
      <c r="K214" s="79">
        <v>0</v>
      </c>
      <c r="L214" s="79">
        <v>0</v>
      </c>
      <c r="M214" s="79">
        <v>0</v>
      </c>
      <c r="N214" s="79">
        <f aca="true" t="shared" si="4" ref="N214:N233">SUM(B214:M214)</f>
        <v>13</v>
      </c>
    </row>
    <row r="215" spans="1:14" ht="16.5">
      <c r="A215" s="76" t="s">
        <v>217</v>
      </c>
      <c r="B215" s="77">
        <v>0</v>
      </c>
      <c r="C215" s="77">
        <v>1</v>
      </c>
      <c r="D215" s="77">
        <v>0</v>
      </c>
      <c r="E215" s="77">
        <v>0</v>
      </c>
      <c r="F215" s="77">
        <v>2</v>
      </c>
      <c r="G215" s="77">
        <v>0</v>
      </c>
      <c r="H215" s="77">
        <v>0</v>
      </c>
      <c r="I215" s="77">
        <v>2</v>
      </c>
      <c r="J215" s="77">
        <v>0</v>
      </c>
      <c r="K215" s="77">
        <v>4</v>
      </c>
      <c r="L215" s="77">
        <v>1</v>
      </c>
      <c r="M215" s="77">
        <v>0</v>
      </c>
      <c r="N215" s="77">
        <f t="shared" si="4"/>
        <v>10</v>
      </c>
    </row>
    <row r="216" spans="1:14" ht="16.5">
      <c r="A216" s="78" t="s">
        <v>218</v>
      </c>
      <c r="B216" s="79">
        <v>0</v>
      </c>
      <c r="C216" s="79">
        <v>0</v>
      </c>
      <c r="D216" s="79">
        <v>0</v>
      </c>
      <c r="E216" s="79">
        <v>0</v>
      </c>
      <c r="F216" s="79">
        <v>0</v>
      </c>
      <c r="G216" s="79">
        <v>3</v>
      </c>
      <c r="H216" s="79">
        <v>0</v>
      </c>
      <c r="I216" s="79">
        <v>0</v>
      </c>
      <c r="J216" s="79">
        <v>0</v>
      </c>
      <c r="K216" s="79">
        <v>1</v>
      </c>
      <c r="L216" s="79">
        <v>0</v>
      </c>
      <c r="M216" s="79">
        <v>0</v>
      </c>
      <c r="N216" s="79">
        <f t="shared" si="4"/>
        <v>4</v>
      </c>
    </row>
    <row r="217" spans="1:14" ht="16.5">
      <c r="A217" s="76" t="s">
        <v>219</v>
      </c>
      <c r="B217" s="77">
        <v>0</v>
      </c>
      <c r="C217" s="77">
        <v>1</v>
      </c>
      <c r="D217" s="77">
        <v>1</v>
      </c>
      <c r="E217" s="77">
        <v>1</v>
      </c>
      <c r="F217" s="77">
        <v>0</v>
      </c>
      <c r="G217" s="77">
        <v>0</v>
      </c>
      <c r="H217" s="77">
        <v>2</v>
      </c>
      <c r="I217" s="77">
        <v>0</v>
      </c>
      <c r="J217" s="77">
        <v>0</v>
      </c>
      <c r="K217" s="77">
        <v>0</v>
      </c>
      <c r="L217" s="77">
        <v>0</v>
      </c>
      <c r="M217" s="77">
        <v>4</v>
      </c>
      <c r="N217" s="77">
        <f t="shared" si="4"/>
        <v>9</v>
      </c>
    </row>
    <row r="218" spans="1:14" ht="16.5">
      <c r="A218" s="78" t="s">
        <v>220</v>
      </c>
      <c r="B218" s="79">
        <v>1</v>
      </c>
      <c r="C218" s="79">
        <v>1</v>
      </c>
      <c r="D218" s="79">
        <v>0</v>
      </c>
      <c r="E218" s="79">
        <v>0</v>
      </c>
      <c r="F218" s="79">
        <v>1</v>
      </c>
      <c r="G218" s="79">
        <v>0</v>
      </c>
      <c r="H218" s="79">
        <v>0</v>
      </c>
      <c r="I218" s="79">
        <v>0</v>
      </c>
      <c r="J218" s="79">
        <v>1</v>
      </c>
      <c r="K218" s="79">
        <v>0</v>
      </c>
      <c r="L218" s="79">
        <v>1</v>
      </c>
      <c r="M218" s="79">
        <v>0</v>
      </c>
      <c r="N218" s="79">
        <f t="shared" si="4"/>
        <v>5</v>
      </c>
    </row>
    <row r="219" spans="1:14" ht="16.5">
      <c r="A219" s="76" t="s">
        <v>221</v>
      </c>
      <c r="B219" s="77">
        <v>0</v>
      </c>
      <c r="C219" s="77">
        <v>0</v>
      </c>
      <c r="D219" s="77">
        <v>0</v>
      </c>
      <c r="E219" s="77">
        <v>0</v>
      </c>
      <c r="F219" s="77">
        <v>0</v>
      </c>
      <c r="G219" s="77">
        <v>3</v>
      </c>
      <c r="H219" s="77">
        <v>0</v>
      </c>
      <c r="I219" s="77">
        <v>0</v>
      </c>
      <c r="J219" s="77">
        <v>0</v>
      </c>
      <c r="K219" s="77">
        <v>0</v>
      </c>
      <c r="L219" s="77">
        <v>0</v>
      </c>
      <c r="M219" s="77">
        <v>0</v>
      </c>
      <c r="N219" s="77">
        <f t="shared" si="4"/>
        <v>3</v>
      </c>
    </row>
    <row r="220" spans="1:14" ht="16.5">
      <c r="A220" s="78" t="s">
        <v>222</v>
      </c>
      <c r="B220" s="79">
        <v>0</v>
      </c>
      <c r="C220" s="79">
        <v>0</v>
      </c>
      <c r="D220" s="79">
        <v>0</v>
      </c>
      <c r="E220" s="79">
        <v>0</v>
      </c>
      <c r="F220" s="79">
        <v>0</v>
      </c>
      <c r="G220" s="79">
        <v>2</v>
      </c>
      <c r="H220" s="79">
        <v>0</v>
      </c>
      <c r="I220" s="79">
        <v>0</v>
      </c>
      <c r="J220" s="79">
        <v>0</v>
      </c>
      <c r="K220" s="79">
        <v>0</v>
      </c>
      <c r="L220" s="79">
        <v>0</v>
      </c>
      <c r="M220" s="79">
        <v>0</v>
      </c>
      <c r="N220" s="79">
        <f t="shared" si="4"/>
        <v>2</v>
      </c>
    </row>
    <row r="221" spans="1:14" ht="16.5">
      <c r="A221" s="76" t="s">
        <v>223</v>
      </c>
      <c r="B221" s="77">
        <v>0</v>
      </c>
      <c r="C221" s="77">
        <v>1</v>
      </c>
      <c r="D221" s="77">
        <v>1</v>
      </c>
      <c r="E221" s="77">
        <v>0</v>
      </c>
      <c r="F221" s="77">
        <v>0</v>
      </c>
      <c r="G221" s="77">
        <v>0</v>
      </c>
      <c r="H221" s="77">
        <v>0</v>
      </c>
      <c r="I221" s="77">
        <v>1</v>
      </c>
      <c r="J221" s="77">
        <v>0</v>
      </c>
      <c r="K221" s="77">
        <v>0</v>
      </c>
      <c r="L221" s="77">
        <v>1</v>
      </c>
      <c r="M221" s="77">
        <v>0</v>
      </c>
      <c r="N221" s="77">
        <f t="shared" si="4"/>
        <v>4</v>
      </c>
    </row>
    <row r="222" spans="1:14" ht="16.5">
      <c r="A222" s="78" t="s">
        <v>224</v>
      </c>
      <c r="B222" s="79">
        <v>0</v>
      </c>
      <c r="C222" s="79">
        <v>0</v>
      </c>
      <c r="D222" s="79">
        <v>0</v>
      </c>
      <c r="E222" s="79">
        <v>1</v>
      </c>
      <c r="F222" s="79">
        <v>0</v>
      </c>
      <c r="G222" s="79">
        <v>0</v>
      </c>
      <c r="H222" s="79">
        <v>0</v>
      </c>
      <c r="I222" s="79">
        <v>0</v>
      </c>
      <c r="J222" s="79">
        <v>2</v>
      </c>
      <c r="K222" s="79">
        <v>0</v>
      </c>
      <c r="L222" s="79">
        <v>1</v>
      </c>
      <c r="M222" s="79">
        <v>0</v>
      </c>
      <c r="N222" s="79">
        <f t="shared" si="4"/>
        <v>4</v>
      </c>
    </row>
    <row r="223" spans="1:14" ht="16.5">
      <c r="A223" s="76" t="s">
        <v>244</v>
      </c>
      <c r="B223" s="77">
        <v>0</v>
      </c>
      <c r="C223" s="77">
        <v>0</v>
      </c>
      <c r="D223" s="77">
        <v>0</v>
      </c>
      <c r="E223" s="77">
        <v>0</v>
      </c>
      <c r="F223" s="77">
        <v>0</v>
      </c>
      <c r="G223" s="77">
        <v>1</v>
      </c>
      <c r="H223" s="77">
        <v>0</v>
      </c>
      <c r="I223" s="77">
        <v>0</v>
      </c>
      <c r="J223" s="77">
        <v>0</v>
      </c>
      <c r="K223" s="77">
        <v>0</v>
      </c>
      <c r="L223" s="77">
        <v>0</v>
      </c>
      <c r="M223" s="77">
        <v>0</v>
      </c>
      <c r="N223" s="77">
        <f t="shared" si="4"/>
        <v>1</v>
      </c>
    </row>
    <row r="224" spans="1:14" ht="16.5">
      <c r="A224" s="78" t="s">
        <v>225</v>
      </c>
      <c r="B224" s="79">
        <v>0</v>
      </c>
      <c r="C224" s="79">
        <v>0</v>
      </c>
      <c r="D224" s="79">
        <v>1</v>
      </c>
      <c r="E224" s="79">
        <v>0</v>
      </c>
      <c r="F224" s="79">
        <v>0</v>
      </c>
      <c r="G224" s="79">
        <v>0</v>
      </c>
      <c r="H224" s="79">
        <v>0</v>
      </c>
      <c r="I224" s="79">
        <v>6</v>
      </c>
      <c r="J224" s="79">
        <v>2</v>
      </c>
      <c r="K224" s="79">
        <v>6</v>
      </c>
      <c r="L224" s="79">
        <v>2</v>
      </c>
      <c r="M224" s="79">
        <v>4</v>
      </c>
      <c r="N224" s="79">
        <f t="shared" si="4"/>
        <v>21</v>
      </c>
    </row>
    <row r="225" spans="1:14" ht="16.5">
      <c r="A225" s="76" t="s">
        <v>226</v>
      </c>
      <c r="B225" s="77">
        <v>0</v>
      </c>
      <c r="C225" s="77">
        <v>0</v>
      </c>
      <c r="D225" s="77">
        <v>0</v>
      </c>
      <c r="E225" s="77">
        <v>0</v>
      </c>
      <c r="F225" s="77">
        <v>1</v>
      </c>
      <c r="G225" s="77">
        <v>0</v>
      </c>
      <c r="H225" s="77">
        <v>0</v>
      </c>
      <c r="I225" s="77">
        <v>0</v>
      </c>
      <c r="J225" s="77">
        <v>1</v>
      </c>
      <c r="K225" s="77">
        <v>1</v>
      </c>
      <c r="L225" s="77">
        <v>2</v>
      </c>
      <c r="M225" s="77">
        <v>1</v>
      </c>
      <c r="N225" s="77">
        <f t="shared" si="4"/>
        <v>6</v>
      </c>
    </row>
    <row r="226" spans="1:14" ht="16.5">
      <c r="A226" s="78" t="s">
        <v>227</v>
      </c>
      <c r="B226" s="79">
        <v>0</v>
      </c>
      <c r="C226" s="79">
        <v>0</v>
      </c>
      <c r="D226" s="79">
        <v>0</v>
      </c>
      <c r="E226" s="79">
        <v>0</v>
      </c>
      <c r="F226" s="79">
        <v>0</v>
      </c>
      <c r="G226" s="79">
        <v>1</v>
      </c>
      <c r="H226" s="79">
        <v>0</v>
      </c>
      <c r="I226" s="79">
        <v>0</v>
      </c>
      <c r="J226" s="79">
        <v>0</v>
      </c>
      <c r="K226" s="79">
        <v>10</v>
      </c>
      <c r="L226" s="79">
        <v>0</v>
      </c>
      <c r="M226" s="79">
        <v>0</v>
      </c>
      <c r="N226" s="79">
        <f t="shared" si="4"/>
        <v>11</v>
      </c>
    </row>
    <row r="227" spans="1:14" ht="16.5">
      <c r="A227" s="76" t="s">
        <v>245</v>
      </c>
      <c r="B227" s="77">
        <v>0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1</v>
      </c>
      <c r="I227" s="77">
        <v>1</v>
      </c>
      <c r="J227" s="77">
        <v>1</v>
      </c>
      <c r="K227" s="77">
        <v>2</v>
      </c>
      <c r="L227" s="77">
        <v>0</v>
      </c>
      <c r="M227" s="77">
        <v>2</v>
      </c>
      <c r="N227" s="77">
        <f t="shared" si="4"/>
        <v>7</v>
      </c>
    </row>
    <row r="228" spans="1:14" ht="16.5">
      <c r="A228" s="78" t="s">
        <v>246</v>
      </c>
      <c r="B228" s="79">
        <v>0</v>
      </c>
      <c r="C228" s="79">
        <v>0</v>
      </c>
      <c r="D228" s="79">
        <v>0</v>
      </c>
      <c r="E228" s="79">
        <v>0</v>
      </c>
      <c r="F228" s="79">
        <v>0</v>
      </c>
      <c r="G228" s="79">
        <v>0</v>
      </c>
      <c r="H228" s="79">
        <v>3</v>
      </c>
      <c r="I228" s="79">
        <v>0</v>
      </c>
      <c r="J228" s="79">
        <v>0</v>
      </c>
      <c r="K228" s="79">
        <v>0</v>
      </c>
      <c r="L228" s="79">
        <v>0</v>
      </c>
      <c r="M228" s="79">
        <v>0</v>
      </c>
      <c r="N228" s="79">
        <f t="shared" si="4"/>
        <v>3</v>
      </c>
    </row>
    <row r="229" spans="1:14" ht="16.5">
      <c r="A229" s="82" t="s">
        <v>247</v>
      </c>
      <c r="B229" s="83">
        <v>0</v>
      </c>
      <c r="C229" s="83">
        <v>0</v>
      </c>
      <c r="D229" s="83">
        <v>0</v>
      </c>
      <c r="E229" s="83">
        <v>0</v>
      </c>
      <c r="F229" s="83">
        <v>0</v>
      </c>
      <c r="G229" s="83">
        <v>0</v>
      </c>
      <c r="H229" s="83">
        <v>1</v>
      </c>
      <c r="I229" s="83">
        <v>0</v>
      </c>
      <c r="J229" s="77">
        <v>0</v>
      </c>
      <c r="K229" s="77">
        <v>0</v>
      </c>
      <c r="L229" s="77">
        <v>0</v>
      </c>
      <c r="M229" s="77">
        <v>0</v>
      </c>
      <c r="N229" s="77">
        <f t="shared" si="4"/>
        <v>1</v>
      </c>
    </row>
    <row r="230" spans="1:14" ht="16.5">
      <c r="A230" s="78" t="s">
        <v>248</v>
      </c>
      <c r="B230" s="79">
        <v>0</v>
      </c>
      <c r="C230" s="79">
        <v>0</v>
      </c>
      <c r="D230" s="79">
        <v>0</v>
      </c>
      <c r="E230" s="79">
        <v>0</v>
      </c>
      <c r="F230" s="79">
        <v>0</v>
      </c>
      <c r="G230" s="79">
        <v>0</v>
      </c>
      <c r="H230" s="79">
        <v>0</v>
      </c>
      <c r="I230" s="79">
        <v>0</v>
      </c>
      <c r="J230" s="79">
        <v>1</v>
      </c>
      <c r="K230" s="79">
        <v>0</v>
      </c>
      <c r="L230" s="79">
        <v>0</v>
      </c>
      <c r="M230" s="79">
        <v>0</v>
      </c>
      <c r="N230" s="79">
        <f t="shared" si="4"/>
        <v>1</v>
      </c>
    </row>
    <row r="231" spans="1:14" ht="16.5">
      <c r="A231" s="82" t="s">
        <v>249</v>
      </c>
      <c r="B231" s="83">
        <v>0</v>
      </c>
      <c r="C231" s="83">
        <v>0</v>
      </c>
      <c r="D231" s="83">
        <v>0</v>
      </c>
      <c r="E231" s="83">
        <v>0</v>
      </c>
      <c r="F231" s="83">
        <v>0</v>
      </c>
      <c r="G231" s="83">
        <v>0</v>
      </c>
      <c r="H231" s="83">
        <v>0</v>
      </c>
      <c r="I231" s="83">
        <v>0</v>
      </c>
      <c r="J231" s="83">
        <v>1</v>
      </c>
      <c r="K231" s="77">
        <v>0</v>
      </c>
      <c r="L231" s="77">
        <v>1</v>
      </c>
      <c r="M231" s="77">
        <v>0</v>
      </c>
      <c r="N231" s="77">
        <f t="shared" si="4"/>
        <v>2</v>
      </c>
    </row>
    <row r="232" spans="1:14" ht="16.5">
      <c r="A232" s="78" t="s">
        <v>250</v>
      </c>
      <c r="B232" s="79">
        <v>0</v>
      </c>
      <c r="C232" s="79">
        <v>0</v>
      </c>
      <c r="D232" s="79">
        <v>0</v>
      </c>
      <c r="E232" s="79">
        <v>0</v>
      </c>
      <c r="F232" s="79">
        <v>0</v>
      </c>
      <c r="G232" s="79">
        <v>0</v>
      </c>
      <c r="H232" s="79">
        <v>0</v>
      </c>
      <c r="I232" s="79">
        <v>0</v>
      </c>
      <c r="J232" s="79">
        <v>1</v>
      </c>
      <c r="K232" s="79">
        <v>0</v>
      </c>
      <c r="L232" s="79">
        <v>1</v>
      </c>
      <c r="M232" s="79">
        <v>0</v>
      </c>
      <c r="N232" s="79">
        <f t="shared" si="4"/>
        <v>2</v>
      </c>
    </row>
    <row r="233" spans="1:14" ht="16.5">
      <c r="A233" s="82" t="s">
        <v>251</v>
      </c>
      <c r="B233" s="83">
        <v>0</v>
      </c>
      <c r="C233" s="83">
        <v>0</v>
      </c>
      <c r="D233" s="83">
        <v>0</v>
      </c>
      <c r="E233" s="83">
        <v>0</v>
      </c>
      <c r="F233" s="83">
        <v>0</v>
      </c>
      <c r="G233" s="83">
        <v>0</v>
      </c>
      <c r="H233" s="83">
        <v>0</v>
      </c>
      <c r="I233" s="83">
        <v>0</v>
      </c>
      <c r="J233" s="83">
        <v>0</v>
      </c>
      <c r="K233" s="77">
        <v>3</v>
      </c>
      <c r="L233" s="77">
        <v>2</v>
      </c>
      <c r="M233" s="77">
        <v>5</v>
      </c>
      <c r="N233" s="77">
        <f t="shared" si="4"/>
        <v>10</v>
      </c>
    </row>
    <row r="234" spans="1:14" ht="16.5">
      <c r="A234" s="74" t="s">
        <v>1</v>
      </c>
      <c r="B234" s="84">
        <f aca="true" t="shared" si="5" ref="B234:I234">SUM(B21:B230)</f>
        <v>79116</v>
      </c>
      <c r="C234" s="84">
        <f t="shared" si="5"/>
        <v>79730</v>
      </c>
      <c r="D234" s="84">
        <f t="shared" si="5"/>
        <v>72285</v>
      </c>
      <c r="E234" s="84">
        <f t="shared" si="5"/>
        <v>43966</v>
      </c>
      <c r="F234" s="84">
        <f t="shared" si="5"/>
        <v>42173</v>
      </c>
      <c r="G234" s="84">
        <f t="shared" si="5"/>
        <v>57689</v>
      </c>
      <c r="H234" s="84">
        <f t="shared" si="5"/>
        <v>81307</v>
      </c>
      <c r="I234" s="84">
        <f t="shared" si="5"/>
        <v>87397</v>
      </c>
      <c r="J234" s="84">
        <f>SUM(J21:J233)</f>
        <v>80733</v>
      </c>
      <c r="K234" s="84">
        <f>SUM(K21:K233)</f>
        <v>92345</v>
      </c>
      <c r="L234" s="84">
        <f>SUM(L21:L233)</f>
        <v>92939</v>
      </c>
      <c r="M234" s="84">
        <f>SUM(M21:M233)</f>
        <v>113012</v>
      </c>
      <c r="N234" s="84">
        <f>SUM(B234:M234)</f>
        <v>922692</v>
      </c>
    </row>
    <row r="235" spans="1:14" ht="16.5">
      <c r="A235" s="85" t="s">
        <v>20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B16:H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showGridLines="0" zoomScalePageLayoutView="0" workbookViewId="0" topLeftCell="A1">
      <selection activeCell="K10" sqref="K10"/>
    </sheetView>
  </sheetViews>
  <sheetFormatPr defaultColWidth="9.140625" defaultRowHeight="15"/>
  <cols>
    <col min="1" max="1" width="20.7109375" style="1" customWidth="1"/>
    <col min="2" max="5" width="10.57421875" style="1" bestFit="1" customWidth="1"/>
    <col min="6" max="6" width="10.28125" style="1" bestFit="1" customWidth="1"/>
    <col min="7" max="7" width="11.57421875" style="1" customWidth="1"/>
    <col min="8" max="8" width="11.8515625" style="1" customWidth="1"/>
    <col min="9" max="9" width="11.140625" style="1" customWidth="1"/>
    <col min="10" max="16384" width="9.140625" style="1" customWidth="1"/>
  </cols>
  <sheetData>
    <row r="1" spans="1:9" ht="16.5">
      <c r="A1" s="86" t="s">
        <v>230</v>
      </c>
      <c r="B1" s="86"/>
      <c r="C1" s="86"/>
      <c r="D1" s="86"/>
      <c r="E1" s="86"/>
      <c r="F1" s="86"/>
      <c r="G1" s="86"/>
      <c r="H1" s="86"/>
      <c r="I1" s="86"/>
    </row>
    <row r="2" spans="1:9" ht="16.5">
      <c r="A2" s="20" t="s">
        <v>3</v>
      </c>
      <c r="B2" s="20">
        <v>2015</v>
      </c>
      <c r="C2" s="20">
        <v>2016</v>
      </c>
      <c r="D2" s="20">
        <v>2017</v>
      </c>
      <c r="E2" s="20">
        <v>2018</v>
      </c>
      <c r="F2" s="20">
        <v>2019</v>
      </c>
      <c r="G2" s="20">
        <v>2020</v>
      </c>
      <c r="H2" s="20">
        <v>2021</v>
      </c>
      <c r="I2" s="20">
        <v>2022</v>
      </c>
    </row>
    <row r="3" spans="1:9" ht="16.5">
      <c r="A3" s="57" t="s">
        <v>4</v>
      </c>
      <c r="B3" s="67">
        <v>680671</v>
      </c>
      <c r="C3" s="67">
        <v>947114</v>
      </c>
      <c r="D3" s="67">
        <v>1056642</v>
      </c>
      <c r="E3" s="67">
        <v>1226217</v>
      </c>
      <c r="F3" s="69">
        <v>1155022.2</v>
      </c>
      <c r="G3" s="67">
        <v>1250686.03</v>
      </c>
      <c r="H3" s="67">
        <v>1462495.18</v>
      </c>
      <c r="I3" s="67">
        <v>1735870.14</v>
      </c>
    </row>
    <row r="4" spans="1:8" ht="16.5">
      <c r="A4" s="8" t="s">
        <v>5</v>
      </c>
      <c r="B4" s="68">
        <v>708794</v>
      </c>
      <c r="C4" s="68">
        <v>1006662</v>
      </c>
      <c r="D4" s="68">
        <v>1006727</v>
      </c>
      <c r="E4" s="68">
        <v>1153936</v>
      </c>
      <c r="F4" s="70">
        <v>1027473.4</v>
      </c>
      <c r="G4" s="71">
        <v>1334388.85</v>
      </c>
      <c r="H4" s="71">
        <v>1429607.34</v>
      </c>
    </row>
    <row r="5" spans="1:9" ht="16.5">
      <c r="A5" s="57" t="s">
        <v>6</v>
      </c>
      <c r="B5" s="67">
        <v>872397</v>
      </c>
      <c r="C5" s="67">
        <v>999275</v>
      </c>
      <c r="D5" s="67">
        <v>1033498</v>
      </c>
      <c r="E5" s="67">
        <v>976228</v>
      </c>
      <c r="F5" s="69">
        <v>1636380.7</v>
      </c>
      <c r="G5" s="67">
        <v>1562148.05</v>
      </c>
      <c r="H5" s="67">
        <v>1759115.491</v>
      </c>
      <c r="I5" s="67"/>
    </row>
    <row r="6" spans="1:8" ht="16.5">
      <c r="A6" s="8" t="s">
        <v>7</v>
      </c>
      <c r="B6" s="68">
        <v>878298</v>
      </c>
      <c r="C6" s="68">
        <v>1094660.8</v>
      </c>
      <c r="D6" s="68">
        <v>1300817</v>
      </c>
      <c r="E6" s="68">
        <v>1183928</v>
      </c>
      <c r="F6" s="70">
        <v>1472001.55</v>
      </c>
      <c r="G6" s="71">
        <v>1458402.9200000002</v>
      </c>
      <c r="H6" s="71">
        <v>1879876.42</v>
      </c>
    </row>
    <row r="7" spans="1:9" ht="16.5">
      <c r="A7" s="23" t="s">
        <v>2</v>
      </c>
      <c r="B7" s="72">
        <f aca="true" t="shared" si="0" ref="B7:I7">SUM(B3:B6)</f>
        <v>3140160</v>
      </c>
      <c r="C7" s="72">
        <f t="shared" si="0"/>
        <v>4047711.8</v>
      </c>
      <c r="D7" s="72">
        <f t="shared" si="0"/>
        <v>4397684</v>
      </c>
      <c r="E7" s="72">
        <f t="shared" si="0"/>
        <v>4540309</v>
      </c>
      <c r="F7" s="72">
        <f t="shared" si="0"/>
        <v>5290877.85</v>
      </c>
      <c r="G7" s="72">
        <f t="shared" si="0"/>
        <v>5605625.85</v>
      </c>
      <c r="H7" s="72">
        <f t="shared" si="0"/>
        <v>6531094.431</v>
      </c>
      <c r="I7" s="72">
        <f t="shared" si="0"/>
        <v>1735870.14</v>
      </c>
    </row>
    <row r="8" ht="16.5">
      <c r="A8" s="13" t="s">
        <v>27</v>
      </c>
    </row>
    <row r="17" s="2" customFormat="1" ht="16.5"/>
  </sheetData>
  <sheetProtection/>
  <printOptions/>
  <pageMargins left="0.7" right="0.7" top="0.75" bottom="0.75" header="0.3" footer="0.3"/>
  <pageSetup horizontalDpi="600" verticalDpi="600" orientation="portrait" r:id="rId1"/>
  <ignoredErrors>
    <ignoredError sqref="B7:H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U14" sqref="U14"/>
    </sheetView>
  </sheetViews>
  <sheetFormatPr defaultColWidth="9.140625" defaultRowHeight="15"/>
  <cols>
    <col min="1" max="1" width="20.7109375" style="1" customWidth="1"/>
    <col min="2" max="3" width="10.57421875" style="1" bestFit="1" customWidth="1"/>
    <col min="4" max="4" width="14.140625" style="1" customWidth="1"/>
    <col min="5" max="5" width="12.140625" style="1" customWidth="1"/>
    <col min="6" max="6" width="13.421875" style="1" bestFit="1" customWidth="1"/>
    <col min="7" max="7" width="12.28125" style="1" bestFit="1" customWidth="1"/>
    <col min="8" max="8" width="13.140625" style="1" customWidth="1"/>
    <col min="9" max="9" width="12.7109375" style="1" bestFit="1" customWidth="1"/>
    <col min="10" max="13" width="13.421875" style="1" bestFit="1" customWidth="1"/>
    <col min="14" max="14" width="13.57421875" style="1" bestFit="1" customWidth="1"/>
    <col min="15" max="15" width="13.421875" style="1" bestFit="1" customWidth="1"/>
    <col min="16" max="16" width="13.421875" style="1" customWidth="1"/>
    <col min="17" max="17" width="13.8515625" style="1" customWidth="1"/>
    <col min="18" max="16384" width="9.140625" style="1" customWidth="1"/>
  </cols>
  <sheetData>
    <row r="1" spans="1:17" ht="16.5">
      <c r="A1" s="25" t="s">
        <v>231</v>
      </c>
      <c r="B1" s="24"/>
      <c r="C1" s="24"/>
      <c r="D1" s="24"/>
      <c r="E1" s="24"/>
      <c r="F1" s="24"/>
      <c r="G1" s="24"/>
      <c r="H1" s="24"/>
      <c r="I1" s="21"/>
      <c r="J1" s="21"/>
      <c r="K1" s="21"/>
      <c r="L1" s="21"/>
      <c r="M1" s="21"/>
      <c r="N1" s="21"/>
      <c r="O1" s="21"/>
      <c r="P1" s="21"/>
      <c r="Q1" s="21"/>
    </row>
    <row r="2" spans="1:17" ht="16.5">
      <c r="A2" s="16" t="s">
        <v>19</v>
      </c>
      <c r="B2" s="96">
        <v>2015</v>
      </c>
      <c r="C2" s="97"/>
      <c r="D2" s="96">
        <v>2016</v>
      </c>
      <c r="E2" s="97"/>
      <c r="F2" s="96">
        <v>2017</v>
      </c>
      <c r="G2" s="97"/>
      <c r="H2" s="96">
        <v>2018</v>
      </c>
      <c r="I2" s="97"/>
      <c r="J2" s="96">
        <v>2019</v>
      </c>
      <c r="K2" s="97"/>
      <c r="L2" s="96">
        <v>2020</v>
      </c>
      <c r="M2" s="97"/>
      <c r="N2" s="96">
        <v>2021</v>
      </c>
      <c r="O2" s="97"/>
      <c r="P2" s="96">
        <v>2022</v>
      </c>
      <c r="Q2" s="97"/>
    </row>
    <row r="3" spans="1:17" ht="16.5">
      <c r="A3" s="14"/>
      <c r="B3" s="15" t="s">
        <v>30</v>
      </c>
      <c r="C3" s="15" t="s">
        <v>31</v>
      </c>
      <c r="D3" s="15" t="s">
        <v>30</v>
      </c>
      <c r="E3" s="15" t="s">
        <v>31</v>
      </c>
      <c r="F3" s="15" t="s">
        <v>30</v>
      </c>
      <c r="G3" s="15" t="s">
        <v>31</v>
      </c>
      <c r="H3" s="15" t="s">
        <v>30</v>
      </c>
      <c r="I3" s="15" t="s">
        <v>31</v>
      </c>
      <c r="J3" s="15" t="s">
        <v>30</v>
      </c>
      <c r="K3" s="15" t="s">
        <v>31</v>
      </c>
      <c r="L3" s="15" t="s">
        <v>30</v>
      </c>
      <c r="M3" s="15" t="s">
        <v>31</v>
      </c>
      <c r="N3" s="15" t="s">
        <v>30</v>
      </c>
      <c r="O3" s="15" t="s">
        <v>31</v>
      </c>
      <c r="P3" s="15" t="s">
        <v>30</v>
      </c>
      <c r="Q3" s="15" t="s">
        <v>31</v>
      </c>
    </row>
    <row r="4" spans="1:17" ht="16.5">
      <c r="A4" s="58" t="s">
        <v>8</v>
      </c>
      <c r="B4" s="59"/>
      <c r="C4" s="59"/>
      <c r="D4" s="59">
        <v>3823089946</v>
      </c>
      <c r="E4" s="59">
        <v>675154730</v>
      </c>
      <c r="F4" s="59">
        <v>3823089946</v>
      </c>
      <c r="G4" s="59">
        <v>675154730</v>
      </c>
      <c r="H4" s="59">
        <v>4239093828</v>
      </c>
      <c r="I4" s="59">
        <v>656576893</v>
      </c>
      <c r="J4" s="59">
        <v>4369711669</v>
      </c>
      <c r="K4" s="59">
        <v>882625896</v>
      </c>
      <c r="L4" s="59">
        <v>4544174118</v>
      </c>
      <c r="M4" s="59">
        <v>1172278645</v>
      </c>
      <c r="N4" s="59">
        <v>4355819316</v>
      </c>
      <c r="O4" s="59">
        <v>2904988879</v>
      </c>
      <c r="P4" s="59">
        <v>4297473321</v>
      </c>
      <c r="Q4" s="59">
        <v>4315493635</v>
      </c>
    </row>
    <row r="5" spans="1:17" ht="16.5">
      <c r="A5" s="5" t="s">
        <v>9</v>
      </c>
      <c r="B5" s="6"/>
      <c r="C5" s="6"/>
      <c r="D5" s="6">
        <v>3523014800</v>
      </c>
      <c r="E5" s="6">
        <v>608490422</v>
      </c>
      <c r="F5" s="6">
        <v>3523014800</v>
      </c>
      <c r="G5" s="6">
        <v>608490422</v>
      </c>
      <c r="H5" s="6">
        <v>3877991736</v>
      </c>
      <c r="I5" s="6">
        <v>599168644</v>
      </c>
      <c r="J5" s="6">
        <v>3882337392</v>
      </c>
      <c r="K5" s="6">
        <v>766265594</v>
      </c>
      <c r="L5" s="6">
        <v>4041895666</v>
      </c>
      <c r="M5" s="6">
        <v>1321038465</v>
      </c>
      <c r="N5" s="6">
        <v>3968824289</v>
      </c>
      <c r="O5" s="6">
        <v>2607699589</v>
      </c>
      <c r="P5" s="6">
        <v>3918619188</v>
      </c>
      <c r="Q5" s="6">
        <v>3994860905</v>
      </c>
    </row>
    <row r="6" spans="1:17" ht="16.5">
      <c r="A6" s="58" t="s">
        <v>10</v>
      </c>
      <c r="B6" s="59"/>
      <c r="C6" s="59"/>
      <c r="D6" s="59">
        <v>3596389937</v>
      </c>
      <c r="E6" s="59">
        <v>624500511</v>
      </c>
      <c r="F6" s="59">
        <v>3596389937</v>
      </c>
      <c r="G6" s="59">
        <v>624500511</v>
      </c>
      <c r="H6" s="59">
        <v>4076639261</v>
      </c>
      <c r="I6" s="59">
        <v>681354773</v>
      </c>
      <c r="J6" s="59">
        <v>4401772164</v>
      </c>
      <c r="K6" s="59">
        <v>874002002</v>
      </c>
      <c r="L6" s="59">
        <v>4658607195</v>
      </c>
      <c r="M6" s="59">
        <v>1824791390</v>
      </c>
      <c r="N6" s="59">
        <v>4265019690</v>
      </c>
      <c r="O6" s="59">
        <v>2965817444</v>
      </c>
      <c r="P6" s="59">
        <v>4521015002</v>
      </c>
      <c r="Q6" s="59">
        <v>4724852884</v>
      </c>
    </row>
    <row r="7" spans="1:17" ht="16.5">
      <c r="A7" s="5" t="s">
        <v>11</v>
      </c>
      <c r="B7" s="6"/>
      <c r="C7" s="7"/>
      <c r="D7" s="6">
        <v>3297747878</v>
      </c>
      <c r="E7" s="6">
        <v>521197762</v>
      </c>
      <c r="F7" s="6">
        <v>3499640441</v>
      </c>
      <c r="G7" s="6">
        <v>586629208</v>
      </c>
      <c r="H7" s="6">
        <v>4036132297</v>
      </c>
      <c r="I7" s="6">
        <v>678145212</v>
      </c>
      <c r="J7" s="6">
        <v>4354874807</v>
      </c>
      <c r="K7" s="6">
        <v>867247115</v>
      </c>
      <c r="L7" s="6">
        <v>4196755563</v>
      </c>
      <c r="M7" s="6">
        <v>1917045073</v>
      </c>
      <c r="N7" s="6">
        <v>3708888927</v>
      </c>
      <c r="O7" s="6">
        <v>2811006375</v>
      </c>
      <c r="P7" s="6">
        <v>4532070224</v>
      </c>
      <c r="Q7" s="6">
        <v>4638734637</v>
      </c>
    </row>
    <row r="8" spans="1:17" ht="16.5">
      <c r="A8" s="58" t="s">
        <v>0</v>
      </c>
      <c r="B8" s="59"/>
      <c r="C8" s="59"/>
      <c r="D8" s="59">
        <v>3679977614</v>
      </c>
      <c r="E8" s="59">
        <v>577988874</v>
      </c>
      <c r="F8" s="59">
        <v>3668897137</v>
      </c>
      <c r="G8" s="59">
        <v>590329209</v>
      </c>
      <c r="H8" s="59">
        <v>4334503516</v>
      </c>
      <c r="I8" s="59">
        <v>769198569</v>
      </c>
      <c r="J8" s="59">
        <v>4389241930</v>
      </c>
      <c r="K8" s="59">
        <v>872136876</v>
      </c>
      <c r="L8" s="59">
        <v>4498587144</v>
      </c>
      <c r="M8" s="59">
        <v>2172135922</v>
      </c>
      <c r="N8" s="59">
        <v>4156345288</v>
      </c>
      <c r="O8" s="59">
        <v>3222217366</v>
      </c>
      <c r="P8" s="59">
        <v>4909117138</v>
      </c>
      <c r="Q8" s="59">
        <v>5130037503</v>
      </c>
    </row>
    <row r="9" spans="1:17" ht="16.5">
      <c r="A9" s="5" t="s">
        <v>12</v>
      </c>
      <c r="B9" s="6"/>
      <c r="C9" s="7"/>
      <c r="D9" s="6">
        <v>3705001105</v>
      </c>
      <c r="E9" s="6">
        <v>607807089</v>
      </c>
      <c r="F9" s="6">
        <v>3906966084</v>
      </c>
      <c r="G9" s="6">
        <v>648916909</v>
      </c>
      <c r="H9" s="6">
        <v>4524572753</v>
      </c>
      <c r="I9" s="6">
        <v>827487543</v>
      </c>
      <c r="J9" s="6">
        <v>4703504217</v>
      </c>
      <c r="K9" s="6">
        <v>921394308</v>
      </c>
      <c r="L9" s="6">
        <v>4604655297</v>
      </c>
      <c r="M9" s="6">
        <v>2314954555</v>
      </c>
      <c r="N9" s="6">
        <v>4275048656</v>
      </c>
      <c r="O9" s="6">
        <v>3625864545</v>
      </c>
      <c r="P9" s="6">
        <v>5111125345</v>
      </c>
      <c r="Q9" s="6">
        <v>5118121923</v>
      </c>
    </row>
    <row r="10" spans="1:17" ht="16.5">
      <c r="A10" s="58" t="s">
        <v>13</v>
      </c>
      <c r="B10" s="59"/>
      <c r="C10" s="59"/>
      <c r="D10" s="59">
        <v>3763070849</v>
      </c>
      <c r="E10" s="59">
        <v>673228979</v>
      </c>
      <c r="F10" s="59">
        <v>4246439008</v>
      </c>
      <c r="G10" s="59">
        <v>695091793</v>
      </c>
      <c r="H10" s="59">
        <v>4733433746</v>
      </c>
      <c r="I10" s="59">
        <v>884377604</v>
      </c>
      <c r="J10" s="59">
        <v>5090032458</v>
      </c>
      <c r="K10" s="59">
        <v>1033139640</v>
      </c>
      <c r="L10" s="59">
        <v>4834300614</v>
      </c>
      <c r="M10" s="59">
        <v>2504393768</v>
      </c>
      <c r="N10" s="59">
        <v>4451388684</v>
      </c>
      <c r="O10" s="59">
        <v>3872783146</v>
      </c>
      <c r="P10" s="59"/>
      <c r="Q10" s="59"/>
    </row>
    <row r="11" spans="1:17" ht="16.5">
      <c r="A11" s="5" t="s">
        <v>14</v>
      </c>
      <c r="B11" s="6"/>
      <c r="C11" s="6"/>
      <c r="D11" s="6">
        <v>3830678375</v>
      </c>
      <c r="E11" s="6">
        <v>696045004</v>
      </c>
      <c r="F11" s="6">
        <v>4330569350</v>
      </c>
      <c r="G11" s="6">
        <v>686124544</v>
      </c>
      <c r="H11" s="6">
        <v>4679511844</v>
      </c>
      <c r="I11" s="6">
        <v>908712876</v>
      </c>
      <c r="J11" s="6">
        <v>5035943180</v>
      </c>
      <c r="K11" s="6">
        <v>1035229173</v>
      </c>
      <c r="L11" s="6">
        <v>4799259595</v>
      </c>
      <c r="M11" s="6">
        <v>2626429314</v>
      </c>
      <c r="N11" s="6">
        <v>4568740839</v>
      </c>
      <c r="O11" s="6">
        <v>4006410080</v>
      </c>
      <c r="P11" s="6"/>
      <c r="Q11" s="6"/>
    </row>
    <row r="12" spans="1:17" ht="16.5">
      <c r="A12" s="58" t="s">
        <v>15</v>
      </c>
      <c r="B12" s="59"/>
      <c r="C12" s="59"/>
      <c r="D12" s="59">
        <v>3819863361</v>
      </c>
      <c r="E12" s="59">
        <v>696319251</v>
      </c>
      <c r="F12" s="59">
        <v>4290104693</v>
      </c>
      <c r="G12" s="59">
        <v>660874837</v>
      </c>
      <c r="H12" s="59">
        <v>4568653790</v>
      </c>
      <c r="I12" s="59">
        <v>1021610290</v>
      </c>
      <c r="J12" s="59">
        <v>4986416807</v>
      </c>
      <c r="K12" s="59">
        <v>1026571681</v>
      </c>
      <c r="L12" s="59">
        <v>4580883455</v>
      </c>
      <c r="M12" s="59">
        <v>2595107032</v>
      </c>
      <c r="N12" s="59">
        <v>4256960722</v>
      </c>
      <c r="O12" s="59">
        <v>4034330382</v>
      </c>
      <c r="P12" s="59"/>
      <c r="Q12" s="59"/>
    </row>
    <row r="13" spans="1:17" ht="16.5">
      <c r="A13" s="5" t="s">
        <v>16</v>
      </c>
      <c r="B13" s="6"/>
      <c r="C13" s="6"/>
      <c r="D13" s="6">
        <v>3963938137</v>
      </c>
      <c r="E13" s="6">
        <v>723433771</v>
      </c>
      <c r="F13" s="6">
        <v>4529365035</v>
      </c>
      <c r="G13" s="6">
        <v>686467129</v>
      </c>
      <c r="H13" s="6">
        <v>4642411672</v>
      </c>
      <c r="I13" s="6">
        <v>867314724</v>
      </c>
      <c r="J13" s="6">
        <v>5024686381</v>
      </c>
      <c r="K13" s="6">
        <v>1075295208</v>
      </c>
      <c r="L13" s="6">
        <v>4768988713</v>
      </c>
      <c r="M13" s="6">
        <v>2826113294</v>
      </c>
      <c r="N13" s="6">
        <v>4558610370</v>
      </c>
      <c r="O13" s="6">
        <v>4292826008</v>
      </c>
      <c r="P13" s="6"/>
      <c r="Q13" s="6"/>
    </row>
    <row r="14" spans="1:17" ht="16.5">
      <c r="A14" s="58" t="s">
        <v>17</v>
      </c>
      <c r="B14" s="59"/>
      <c r="C14" s="59"/>
      <c r="D14" s="59">
        <v>3808341521</v>
      </c>
      <c r="E14" s="59">
        <v>690627360</v>
      </c>
      <c r="F14" s="59">
        <v>4361079113</v>
      </c>
      <c r="G14" s="59">
        <v>655426573</v>
      </c>
      <c r="H14" s="59">
        <v>4414472078</v>
      </c>
      <c r="I14" s="59">
        <v>850835476</v>
      </c>
      <c r="J14" s="59">
        <v>4802379880</v>
      </c>
      <c r="K14" s="59">
        <v>1056401443</v>
      </c>
      <c r="L14" s="59">
        <v>4492871227</v>
      </c>
      <c r="M14" s="59">
        <v>2844858449</v>
      </c>
      <c r="N14" s="59">
        <v>4495251197</v>
      </c>
      <c r="O14" s="59">
        <v>4304064988</v>
      </c>
      <c r="P14" s="59"/>
      <c r="Q14" s="59"/>
    </row>
    <row r="15" spans="1:17" ht="16.5">
      <c r="A15" s="5" t="s">
        <v>18</v>
      </c>
      <c r="B15" s="6"/>
      <c r="C15" s="6"/>
      <c r="D15" s="6">
        <v>3931602461</v>
      </c>
      <c r="E15" s="6">
        <v>712052086</v>
      </c>
      <c r="F15" s="6">
        <v>4466481405</v>
      </c>
      <c r="G15" s="6">
        <v>693387707</v>
      </c>
      <c r="H15" s="6">
        <v>4460573294</v>
      </c>
      <c r="I15" s="6">
        <v>899183404</v>
      </c>
      <c r="J15" s="6">
        <v>4771179596</v>
      </c>
      <c r="K15" s="6">
        <v>1160684884</v>
      </c>
      <c r="L15" s="6">
        <v>4540558132</v>
      </c>
      <c r="M15" s="6">
        <v>2965393335</v>
      </c>
      <c r="N15" s="6">
        <v>4584037992</v>
      </c>
      <c r="O15" s="6">
        <v>4546908227</v>
      </c>
      <c r="P15" s="6"/>
      <c r="Q15" s="6"/>
    </row>
    <row r="16" spans="1:17" ht="16.5">
      <c r="A16" s="16" t="s">
        <v>2</v>
      </c>
      <c r="B16" s="26">
        <f aca="true" t="shared" si="0" ref="B16:O16">SUM(B4:B15)</f>
        <v>0</v>
      </c>
      <c r="C16" s="26">
        <f t="shared" si="0"/>
        <v>0</v>
      </c>
      <c r="D16" s="26">
        <f t="shared" si="0"/>
        <v>44742715984</v>
      </c>
      <c r="E16" s="26">
        <f t="shared" si="0"/>
        <v>7806845839</v>
      </c>
      <c r="F16" s="26">
        <f t="shared" si="0"/>
        <v>48242036949</v>
      </c>
      <c r="G16" s="26">
        <f t="shared" si="0"/>
        <v>7811393572</v>
      </c>
      <c r="H16" s="26">
        <f t="shared" si="0"/>
        <v>52587989815</v>
      </c>
      <c r="I16" s="26">
        <f t="shared" si="0"/>
        <v>9643966008</v>
      </c>
      <c r="J16" s="26">
        <f t="shared" si="0"/>
        <v>55812080481</v>
      </c>
      <c r="K16" s="26">
        <f t="shared" si="0"/>
        <v>11570993820</v>
      </c>
      <c r="L16" s="26">
        <f t="shared" si="0"/>
        <v>54561536719</v>
      </c>
      <c r="M16" s="26">
        <f t="shared" si="0"/>
        <v>27084539242</v>
      </c>
      <c r="N16" s="26">
        <f t="shared" si="0"/>
        <v>51644935970</v>
      </c>
      <c r="O16" s="26">
        <f t="shared" si="0"/>
        <v>43194917029</v>
      </c>
      <c r="P16" s="26">
        <f>SUM(P4:P15)</f>
        <v>27289420218</v>
      </c>
      <c r="Q16" s="26">
        <f>SUM(Q4:Q15)</f>
        <v>27922101487</v>
      </c>
    </row>
    <row r="17" spans="1:8" ht="16.5">
      <c r="A17" s="13" t="s">
        <v>28</v>
      </c>
      <c r="B17" s="5"/>
      <c r="C17" s="5"/>
      <c r="D17" s="5"/>
      <c r="E17" s="5"/>
      <c r="F17" s="5"/>
      <c r="G17" s="5"/>
      <c r="H17" s="5"/>
    </row>
    <row r="21" ht="16.5">
      <c r="H21" s="66"/>
    </row>
  </sheetData>
  <sheetProtection/>
  <mergeCells count="8">
    <mergeCell ref="P2:Q2"/>
    <mergeCell ref="N2:O2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">
      <selection activeCell="L10" sqref="L10"/>
    </sheetView>
  </sheetViews>
  <sheetFormatPr defaultColWidth="9.140625" defaultRowHeight="15"/>
  <cols>
    <col min="1" max="1" width="20.7109375" style="1" customWidth="1"/>
    <col min="2" max="5" width="12.28125" style="1" bestFit="1" customWidth="1"/>
    <col min="6" max="6" width="13.00390625" style="1" customWidth="1"/>
    <col min="7" max="7" width="13.57421875" style="1" bestFit="1" customWidth="1"/>
    <col min="8" max="8" width="12.140625" style="1" customWidth="1"/>
    <col min="9" max="9" width="13.7109375" style="1" customWidth="1"/>
    <col min="10" max="16384" width="9.140625" style="1" customWidth="1"/>
  </cols>
  <sheetData>
    <row r="1" spans="1:8" ht="16.5">
      <c r="A1" s="25" t="s">
        <v>232</v>
      </c>
      <c r="B1" s="24"/>
      <c r="C1" s="24"/>
      <c r="D1" s="24"/>
      <c r="E1" s="24"/>
      <c r="F1" s="24"/>
      <c r="G1" s="24"/>
      <c r="H1" s="21"/>
    </row>
    <row r="2" spans="1:9" ht="16.5">
      <c r="A2" s="16" t="s">
        <v>19</v>
      </c>
      <c r="B2" s="16">
        <v>2015</v>
      </c>
      <c r="C2" s="16">
        <v>2016</v>
      </c>
      <c r="D2" s="16">
        <v>2017</v>
      </c>
      <c r="E2" s="16">
        <v>2018</v>
      </c>
      <c r="F2" s="16">
        <v>2019</v>
      </c>
      <c r="G2" s="16">
        <v>2020</v>
      </c>
      <c r="H2" s="16">
        <v>2021</v>
      </c>
      <c r="I2" s="16">
        <v>2022</v>
      </c>
    </row>
    <row r="3" spans="1:9" ht="16.5">
      <c r="A3" s="58" t="s">
        <v>8</v>
      </c>
      <c r="B3" s="59">
        <v>537953013.55</v>
      </c>
      <c r="C3" s="59">
        <v>594480541.6</v>
      </c>
      <c r="D3" s="59">
        <v>615200897</v>
      </c>
      <c r="E3" s="59">
        <v>584900455</v>
      </c>
      <c r="F3" s="59">
        <v>660292520</v>
      </c>
      <c r="G3" s="59">
        <v>670026058</v>
      </c>
      <c r="H3" s="28">
        <v>699838891.16</v>
      </c>
      <c r="I3" s="28">
        <v>774212705.2</v>
      </c>
    </row>
    <row r="4" spans="1:9" ht="16.5">
      <c r="A4" s="5" t="s">
        <v>9</v>
      </c>
      <c r="B4" s="6">
        <v>504659772</v>
      </c>
      <c r="C4" s="6">
        <v>547946549.369</v>
      </c>
      <c r="D4" s="6">
        <v>562603836.9999996</v>
      </c>
      <c r="E4" s="6">
        <v>568945999</v>
      </c>
      <c r="F4" s="6">
        <v>613862022</v>
      </c>
      <c r="G4" s="6">
        <v>643985260</v>
      </c>
      <c r="H4" s="1">
        <v>632706989.84</v>
      </c>
      <c r="I4" s="1">
        <v>691977873.7999997</v>
      </c>
    </row>
    <row r="5" spans="1:9" ht="16.5">
      <c r="A5" s="58" t="s">
        <v>10</v>
      </c>
      <c r="B5" s="59">
        <v>517992513</v>
      </c>
      <c r="C5" s="59">
        <v>609492421.5</v>
      </c>
      <c r="D5" s="59">
        <v>606915978.0000004</v>
      </c>
      <c r="E5" s="59">
        <v>597903871</v>
      </c>
      <c r="F5" s="59">
        <v>670341573</v>
      </c>
      <c r="G5" s="59">
        <v>662006337</v>
      </c>
      <c r="H5" s="28">
        <v>703737722</v>
      </c>
      <c r="I5" s="28">
        <v>807905359.9999999</v>
      </c>
    </row>
    <row r="6" spans="1:9" ht="16.5">
      <c r="A6" s="5" t="s">
        <v>11</v>
      </c>
      <c r="B6" s="6">
        <v>491485143.78800005</v>
      </c>
      <c r="C6" s="6">
        <v>548309560</v>
      </c>
      <c r="D6" s="6">
        <v>560101487.0000004</v>
      </c>
      <c r="E6" s="6">
        <v>551013141</v>
      </c>
      <c r="F6" s="6">
        <v>628219957.336</v>
      </c>
      <c r="G6" s="6">
        <v>588317100</v>
      </c>
      <c r="H6" s="1">
        <v>647733231</v>
      </c>
      <c r="I6" s="1">
        <v>756697714.1</v>
      </c>
    </row>
    <row r="7" spans="1:9" ht="16.5">
      <c r="A7" s="58" t="s">
        <v>0</v>
      </c>
      <c r="B7" s="59">
        <v>498153751</v>
      </c>
      <c r="C7" s="59">
        <v>578946944</v>
      </c>
      <c r="D7" s="59">
        <v>559352978.9999998</v>
      </c>
      <c r="E7" s="59">
        <v>583794982</v>
      </c>
      <c r="F7" s="59">
        <v>616423520.336</v>
      </c>
      <c r="G7" s="59">
        <v>594448110</v>
      </c>
      <c r="H7" s="28">
        <v>676132232</v>
      </c>
      <c r="I7" s="28">
        <v>820153340.8</v>
      </c>
    </row>
    <row r="8" spans="1:9" ht="16.5">
      <c r="A8" s="5" t="s">
        <v>12</v>
      </c>
      <c r="B8" s="6">
        <v>499005922.5</v>
      </c>
      <c r="C8" s="6">
        <v>575595242</v>
      </c>
      <c r="D8" s="6">
        <v>571941826</v>
      </c>
      <c r="E8" s="6">
        <v>591692906</v>
      </c>
      <c r="F8" s="6">
        <v>599426491</v>
      </c>
      <c r="G8" s="6">
        <v>606239430</v>
      </c>
      <c r="H8" s="1">
        <v>693203865</v>
      </c>
      <c r="I8" s="1">
        <v>767557103.2</v>
      </c>
    </row>
    <row r="9" spans="1:9" ht="16.5">
      <c r="A9" s="58" t="s">
        <v>13</v>
      </c>
      <c r="B9" s="59">
        <v>523785283</v>
      </c>
      <c r="C9" s="59">
        <v>558415032</v>
      </c>
      <c r="D9" s="59">
        <v>588987236</v>
      </c>
      <c r="E9" s="59">
        <v>611671333.5</v>
      </c>
      <c r="F9" s="59">
        <v>775355163.82</v>
      </c>
      <c r="G9" s="59">
        <v>621316036</v>
      </c>
      <c r="H9" s="28">
        <v>692587433</v>
      </c>
      <c r="I9" s="28"/>
    </row>
    <row r="10" spans="1:8" ht="16.5">
      <c r="A10" s="5" t="s">
        <v>14</v>
      </c>
      <c r="B10" s="6">
        <v>536321146.5</v>
      </c>
      <c r="C10" s="6">
        <v>590284613</v>
      </c>
      <c r="D10" s="6">
        <v>597989846</v>
      </c>
      <c r="E10" s="6">
        <v>624140239.5</v>
      </c>
      <c r="F10" s="6">
        <v>784831260.844</v>
      </c>
      <c r="G10" s="6">
        <v>644609061</v>
      </c>
      <c r="H10" s="1">
        <v>686790971</v>
      </c>
    </row>
    <row r="11" spans="1:9" ht="16.5">
      <c r="A11" s="58" t="s">
        <v>15</v>
      </c>
      <c r="B11" s="59">
        <v>521376869</v>
      </c>
      <c r="C11" s="59">
        <v>557591378.1</v>
      </c>
      <c r="D11" s="59">
        <v>578187176</v>
      </c>
      <c r="E11" s="59">
        <v>613544380.75</v>
      </c>
      <c r="F11" s="59">
        <v>772373218.112</v>
      </c>
      <c r="G11" s="59">
        <v>654269114.7</v>
      </c>
      <c r="H11" s="28">
        <v>713406797</v>
      </c>
      <c r="I11" s="28"/>
    </row>
    <row r="12" spans="1:8" ht="16.5">
      <c r="A12" s="5" t="s">
        <v>16</v>
      </c>
      <c r="B12" s="6">
        <v>539185114</v>
      </c>
      <c r="C12" s="6">
        <v>613956155.6999997</v>
      </c>
      <c r="D12" s="6">
        <v>579718020</v>
      </c>
      <c r="E12" s="6">
        <v>641156706</v>
      </c>
      <c r="F12" s="6">
        <v>650225132</v>
      </c>
      <c r="G12" s="6">
        <v>675088672.21</v>
      </c>
      <c r="H12" s="6">
        <v>756059424</v>
      </c>
    </row>
    <row r="13" spans="1:9" ht="16.5">
      <c r="A13" s="58" t="s">
        <v>17</v>
      </c>
      <c r="B13" s="59">
        <v>555041782.8</v>
      </c>
      <c r="C13" s="59">
        <v>605317377.8999999</v>
      </c>
      <c r="D13" s="59">
        <v>573510082</v>
      </c>
      <c r="E13" s="59">
        <v>638138279</v>
      </c>
      <c r="F13" s="59">
        <v>656551520</v>
      </c>
      <c r="G13" s="59">
        <v>674002677.52</v>
      </c>
      <c r="H13" s="59">
        <v>753416082</v>
      </c>
      <c r="I13" s="28"/>
    </row>
    <row r="14" spans="1:8" ht="16.5">
      <c r="A14" s="5" t="s">
        <v>18</v>
      </c>
      <c r="B14" s="6">
        <v>589697483</v>
      </c>
      <c r="C14" s="6">
        <v>617607597.9</v>
      </c>
      <c r="D14" s="6">
        <v>613946857</v>
      </c>
      <c r="E14" s="6">
        <v>651827734</v>
      </c>
      <c r="F14" s="6">
        <v>663688771</v>
      </c>
      <c r="G14" s="6">
        <v>714240228.75</v>
      </c>
      <c r="H14" s="6">
        <v>764530854</v>
      </c>
    </row>
    <row r="15" spans="1:9" ht="16.5">
      <c r="A15" s="16" t="s">
        <v>2</v>
      </c>
      <c r="B15" s="26">
        <f aca="true" t="shared" si="0" ref="B15:I15">SUM(B3:B14)</f>
        <v>6314657794.1380005</v>
      </c>
      <c r="C15" s="26">
        <f t="shared" si="0"/>
        <v>6997943413.068999</v>
      </c>
      <c r="D15" s="26">
        <f t="shared" si="0"/>
        <v>7008456221</v>
      </c>
      <c r="E15" s="26">
        <f t="shared" si="0"/>
        <v>7258730026.75</v>
      </c>
      <c r="F15" s="26">
        <f t="shared" si="0"/>
        <v>8091591149.448</v>
      </c>
      <c r="G15" s="26">
        <f t="shared" si="0"/>
        <v>7748548085.18</v>
      </c>
      <c r="H15" s="26">
        <f t="shared" si="0"/>
        <v>8420144492</v>
      </c>
      <c r="I15" s="26">
        <f t="shared" si="0"/>
        <v>4618504097.099999</v>
      </c>
    </row>
    <row r="16" spans="1:7" ht="16.5">
      <c r="A16" s="13" t="s">
        <v>29</v>
      </c>
      <c r="B16" s="5"/>
      <c r="C16" s="5"/>
      <c r="D16" s="5"/>
      <c r="E16" s="5"/>
      <c r="F16" s="5"/>
      <c r="G16" s="5"/>
    </row>
    <row r="18" ht="16.5">
      <c r="G18" s="87"/>
    </row>
    <row r="19" ht="16.5">
      <c r="G19" s="87"/>
    </row>
    <row r="20" ht="16.5">
      <c r="G20" s="87"/>
    </row>
    <row r="21" ht="16.5">
      <c r="G21" s="87"/>
    </row>
    <row r="22" ht="16.5">
      <c r="G22" s="87"/>
    </row>
    <row r="23" ht="16.5">
      <c r="G23" s="87"/>
    </row>
    <row r="24" ht="16.5">
      <c r="G24" s="87"/>
    </row>
    <row r="25" ht="16.5">
      <c r="G25" s="87"/>
    </row>
    <row r="26" ht="16.5">
      <c r="G26" s="87"/>
    </row>
    <row r="27" ht="16.5">
      <c r="G27" s="87"/>
    </row>
    <row r="28" ht="16.5">
      <c r="G28" s="87"/>
    </row>
    <row r="29" ht="16.5">
      <c r="G29" s="87"/>
    </row>
    <row r="30" ht="16.5">
      <c r="G30" s="87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B15:H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M14" sqref="M14"/>
    </sheetView>
  </sheetViews>
  <sheetFormatPr defaultColWidth="9.140625" defaultRowHeight="15"/>
  <cols>
    <col min="1" max="1" width="7.8515625" style="1" customWidth="1"/>
    <col min="2" max="2" width="9.140625" style="1" customWidth="1"/>
    <col min="3" max="3" width="15.7109375" style="1" customWidth="1"/>
    <col min="4" max="4" width="23.28125" style="1" customWidth="1"/>
    <col min="5" max="5" width="15.7109375" style="1" customWidth="1"/>
    <col min="6" max="6" width="14.8515625" style="1" customWidth="1"/>
    <col min="7" max="7" width="17.8515625" style="1" customWidth="1"/>
    <col min="8" max="9" width="8.421875" style="1" customWidth="1"/>
    <col min="10" max="16384" width="9.140625" style="1" customWidth="1"/>
  </cols>
  <sheetData>
    <row r="1" spans="1:7" ht="16.5">
      <c r="A1" s="24" t="s">
        <v>233</v>
      </c>
      <c r="B1" s="24"/>
      <c r="C1" s="24"/>
      <c r="D1" s="24"/>
      <c r="E1" s="24"/>
      <c r="F1" s="24"/>
      <c r="G1" s="24"/>
    </row>
    <row r="2" spans="1:8" ht="16.5">
      <c r="A2" s="32" t="s">
        <v>234</v>
      </c>
      <c r="B2" s="32"/>
      <c r="C2" s="33">
        <v>1610</v>
      </c>
      <c r="D2" s="33">
        <v>2022</v>
      </c>
      <c r="E2" s="33">
        <v>2394</v>
      </c>
      <c r="F2" s="33">
        <v>2410</v>
      </c>
      <c r="G2" s="33">
        <v>2599</v>
      </c>
      <c r="H2" s="6"/>
    </row>
    <row r="3" spans="1:8" ht="66">
      <c r="A3" s="31" t="s">
        <v>19</v>
      </c>
      <c r="B3" s="34" t="s">
        <v>3</v>
      </c>
      <c r="C3" s="50" t="s">
        <v>22</v>
      </c>
      <c r="D3" s="51" t="s">
        <v>23</v>
      </c>
      <c r="E3" s="51" t="s">
        <v>24</v>
      </c>
      <c r="F3" s="51" t="s">
        <v>25</v>
      </c>
      <c r="G3" s="51" t="s">
        <v>26</v>
      </c>
      <c r="H3" s="6"/>
    </row>
    <row r="4" spans="1:7" ht="16.5">
      <c r="A4" s="98">
        <v>2019</v>
      </c>
      <c r="B4" s="52">
        <v>1</v>
      </c>
      <c r="C4" s="53">
        <v>100.91575091575092</v>
      </c>
      <c r="D4" s="54">
        <v>107.57017701820905</v>
      </c>
      <c r="E4" s="54">
        <v>100.5081621974</v>
      </c>
      <c r="F4" s="54">
        <v>100.73625191304232</v>
      </c>
      <c r="G4" s="55">
        <v>104.1420602958942</v>
      </c>
    </row>
    <row r="5" spans="1:7" ht="16.5">
      <c r="A5" s="98"/>
      <c r="B5" s="35">
        <v>2</v>
      </c>
      <c r="C5" s="36">
        <v>99.45054945054946</v>
      </c>
      <c r="D5" s="37">
        <v>106.27138669117993</v>
      </c>
      <c r="E5" s="37">
        <v>101.6</v>
      </c>
      <c r="F5" s="37">
        <v>103.39895345363746</v>
      </c>
      <c r="G5" s="38">
        <v>105.63721607552463</v>
      </c>
    </row>
    <row r="6" spans="1:7" ht="16.5">
      <c r="A6" s="98"/>
      <c r="B6" s="60">
        <v>3</v>
      </c>
      <c r="C6" s="61">
        <v>109.01098901098901</v>
      </c>
      <c r="D6" s="62">
        <v>100.92206388175462</v>
      </c>
      <c r="E6" s="62">
        <v>103.9</v>
      </c>
      <c r="F6" s="62">
        <v>108.39472627359979</v>
      </c>
      <c r="G6" s="63">
        <v>107.18332891710651</v>
      </c>
    </row>
    <row r="7" spans="1:7" ht="16.5">
      <c r="A7" s="98"/>
      <c r="B7" s="41">
        <v>4</v>
      </c>
      <c r="C7" s="42">
        <v>110.20146520146521</v>
      </c>
      <c r="D7" s="39">
        <v>100.76432488153944</v>
      </c>
      <c r="E7" s="39">
        <v>101.2196025460372</v>
      </c>
      <c r="F7" s="39">
        <v>103.30337863572703</v>
      </c>
      <c r="G7" s="40">
        <v>102.61955278386861</v>
      </c>
    </row>
    <row r="8" spans="1:7" ht="16.5">
      <c r="A8" s="43"/>
      <c r="B8" s="44"/>
      <c r="C8" s="30"/>
      <c r="D8" s="30"/>
      <c r="E8" s="30"/>
      <c r="F8" s="30"/>
      <c r="G8" s="45"/>
    </row>
    <row r="9" spans="1:7" ht="16.5">
      <c r="A9" s="99">
        <v>2020</v>
      </c>
      <c r="B9" s="64">
        <v>1</v>
      </c>
      <c r="C9" s="54">
        <v>107.12454212454212</v>
      </c>
      <c r="D9" s="54">
        <v>104.30994060877377</v>
      </c>
      <c r="E9" s="54">
        <v>102.75113368529072</v>
      </c>
      <c r="F9" s="54">
        <v>101.26714136071746</v>
      </c>
      <c r="G9" s="55">
        <v>103.0981266343424</v>
      </c>
    </row>
    <row r="10" spans="1:7" ht="16.5">
      <c r="A10" s="99"/>
      <c r="B10" s="46">
        <v>2</v>
      </c>
      <c r="C10" s="37">
        <v>94.15750915750915</v>
      </c>
      <c r="D10" s="37">
        <v>91.72342277775572</v>
      </c>
      <c r="E10" s="37">
        <v>104.03020136686254</v>
      </c>
      <c r="F10" s="37">
        <v>101.61504981801059</v>
      </c>
      <c r="G10" s="38">
        <v>104.26831394830086</v>
      </c>
    </row>
    <row r="11" spans="1:7" ht="16.5">
      <c r="A11" s="99"/>
      <c r="B11" s="65">
        <v>3</v>
      </c>
      <c r="C11" s="62">
        <v>90.05494505494505</v>
      </c>
      <c r="D11" s="62">
        <v>107.06132262163226</v>
      </c>
      <c r="E11" s="62">
        <v>111.93884339647788</v>
      </c>
      <c r="F11" s="62">
        <v>100.84044103961646</v>
      </c>
      <c r="G11" s="63">
        <v>103.1445947957295</v>
      </c>
    </row>
    <row r="12" spans="1:7" ht="16.5">
      <c r="A12" s="100"/>
      <c r="B12" s="47">
        <v>4</v>
      </c>
      <c r="C12" s="48">
        <v>93.2967032967033</v>
      </c>
      <c r="D12" s="48">
        <v>115.91953480083588</v>
      </c>
      <c r="E12" s="48">
        <v>113.77668904887146</v>
      </c>
      <c r="F12" s="48">
        <v>102.73549399574561</v>
      </c>
      <c r="G12" s="49">
        <v>105.18106959185785</v>
      </c>
    </row>
    <row r="13" spans="1:7" ht="16.5">
      <c r="A13" s="43"/>
      <c r="B13" s="44"/>
      <c r="C13" s="30"/>
      <c r="D13" s="30"/>
      <c r="E13" s="30"/>
      <c r="F13" s="30"/>
      <c r="G13" s="45"/>
    </row>
    <row r="14" spans="1:7" ht="16.5">
      <c r="A14" s="99">
        <v>2021</v>
      </c>
      <c r="B14" s="64">
        <v>1</v>
      </c>
      <c r="C14" s="54">
        <v>104.2</v>
      </c>
      <c r="D14" s="54">
        <v>115.4</v>
      </c>
      <c r="E14" s="54">
        <v>111.2</v>
      </c>
      <c r="F14" s="54">
        <v>99.8</v>
      </c>
      <c r="G14" s="55">
        <v>102</v>
      </c>
    </row>
    <row r="15" spans="1:7" ht="16.5">
      <c r="A15" s="99"/>
      <c r="B15" s="46">
        <v>2</v>
      </c>
      <c r="C15" s="37">
        <v>99.6</v>
      </c>
      <c r="D15" s="37">
        <v>105.6</v>
      </c>
      <c r="E15" s="37">
        <v>106.1</v>
      </c>
      <c r="F15" s="37">
        <v>104.2</v>
      </c>
      <c r="G15" s="38">
        <v>103.2</v>
      </c>
    </row>
    <row r="16" spans="1:7" ht="16.5">
      <c r="A16" s="99"/>
      <c r="B16" s="65">
        <v>3</v>
      </c>
      <c r="C16" s="62">
        <v>101.5</v>
      </c>
      <c r="D16" s="62">
        <v>117.3</v>
      </c>
      <c r="E16" s="62">
        <v>113.7</v>
      </c>
      <c r="F16" s="62">
        <v>105.8</v>
      </c>
      <c r="G16" s="63">
        <v>103.7</v>
      </c>
    </row>
    <row r="17" spans="1:7" ht="16.5">
      <c r="A17" s="100"/>
      <c r="B17" s="47">
        <v>4</v>
      </c>
      <c r="C17" s="48"/>
      <c r="D17" s="48"/>
      <c r="E17" s="48"/>
      <c r="F17" s="48"/>
      <c r="G17" s="49"/>
    </row>
    <row r="18" ht="16.5">
      <c r="A18" s="13" t="s">
        <v>27</v>
      </c>
    </row>
  </sheetData>
  <sheetProtection/>
  <mergeCells count="3">
    <mergeCell ref="A4:A7"/>
    <mergeCell ref="A9:A12"/>
    <mergeCell ref="A14:A1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Villela Kejo</dc:creator>
  <cp:keywords/>
  <dc:description/>
  <cp:lastModifiedBy>DESD</cp:lastModifiedBy>
  <dcterms:created xsi:type="dcterms:W3CDTF">2019-07-03T13:32:13Z</dcterms:created>
  <dcterms:modified xsi:type="dcterms:W3CDTF">2022-09-19T11:54:00Z</dcterms:modified>
  <cp:category/>
  <cp:version/>
  <cp:contentType/>
  <cp:contentStatus/>
</cp:coreProperties>
</file>