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tephano\Desktop\TMIS 2017 DODOSO ZOTE NA FINAL SELECTION\Severe\ENGLISH\"/>
    </mc:Choice>
  </mc:AlternateContent>
  <bookViews>
    <workbookView xWindow="0" yWindow="0" windowWidth="15345" windowHeight="6735" tabRatio="807" firstSheet="1" activeTab="10"/>
  </bookViews>
  <sheets>
    <sheet name="Cover" sheetId="1" r:id="rId1"/>
    <sheet name="blank page" sheetId="2" r:id="rId2"/>
    <sheet name="Consent Statement" sheetId="3" r:id="rId3"/>
    <sheet name="Q1-9" sheetId="4" r:id="rId4"/>
    <sheet name="Q101-120" sheetId="5" r:id="rId5"/>
    <sheet name="Q120-130 (2)" sheetId="15" r:id="rId6"/>
    <sheet name="Q120-130" sheetId="6" r:id="rId7"/>
    <sheet name="Q131-134" sheetId="12" r:id="rId8"/>
    <sheet name="Int.Obs." sheetId="8" r:id="rId9"/>
    <sheet name="Footnotes" sheetId="9" r:id="rId10"/>
    <sheet name="translations" sheetId="10" r:id="rId11"/>
  </sheets>
  <externalReferences>
    <externalReference r:id="rId12"/>
  </externalReferences>
  <definedNames>
    <definedName name="CHILD_OVER_5_YRS" localSheetId="5">#REF!</definedName>
    <definedName name="CHILD_OVER_5_YRS">#REF!</definedName>
    <definedName name="CHILD_UNDER_16_YRS" localSheetId="5">#REF!</definedName>
    <definedName name="CHILD_UNDER_16_YRS">#REF!</definedName>
    <definedName name="CHILD_UNDER_3_YRS" localSheetId="5">#REF!</definedName>
    <definedName name="CHILD_UNDER_3_YRS">#REF!</definedName>
    <definedName name="CHILD_UNDER_4_YRS" localSheetId="5">#REF!</definedName>
    <definedName name="CHILD_UNDER_4_YRS">#REF!</definedName>
    <definedName name="FIVE_YRS_BEFORE_SRVY" localSheetId="5">#REF!</definedName>
    <definedName name="FIVE_YRS_BEFORE_SRVY">#REF!</definedName>
    <definedName name="FW_YR" localSheetId="5">#REF!</definedName>
    <definedName name="FW_YR">#REF!</definedName>
    <definedName name="Language_Options" localSheetId="7">[1]translations!$1:$1</definedName>
    <definedName name="Language_Options">translations!$1:$1</definedName>
    <definedName name="Language_Selected" localSheetId="7">[1]Cover!$H$78</definedName>
    <definedName name="Language_Selected">Cover!$H$71</definedName>
    <definedName name="Language_Translations" localSheetId="7">[1]translations!$1:$1048576</definedName>
    <definedName name="Language_Translations">translations!$1:$1048576</definedName>
    <definedName name="_xlnm.Print_Area" localSheetId="1">'blank page'!$A$1:$AO$75</definedName>
    <definedName name="_xlnm.Print_Area" localSheetId="2">'Consent Statement'!$A$1:$AQ$30</definedName>
    <definedName name="_xlnm.Print_Area" localSheetId="0">Cover!$A$1:$AP$83</definedName>
    <definedName name="_xlnm.Print_Area" localSheetId="9">Footnotes!$A$1:$AO$17</definedName>
    <definedName name="_xlnm.Print_Area" localSheetId="8">Int.Obs.!$A$1:$AO$69</definedName>
    <definedName name="_xlnm.Print_Area" localSheetId="6">'Q120-130'!$A$1:$AX$163</definedName>
    <definedName name="_xlnm.Print_Area" localSheetId="5">'Q120-130 (2)'!$A$1:$AX$167</definedName>
    <definedName name="_xlnm.Print_Area" localSheetId="7">'Q131-134'!$A$1:$AQ$91</definedName>
    <definedName name="_xlnm.Print_Titles" localSheetId="4">'Q101-120'!$1:$3</definedName>
    <definedName name="_xlnm.Print_Titles" localSheetId="6">'Q120-130'!$1:$5</definedName>
    <definedName name="_xlnm.Print_Titles" localSheetId="5">'Q120-130 (2)'!$1:$5</definedName>
    <definedName name="_xlnm.Print_Titles" localSheetId="7">'Q131-134'!$1:$3</definedName>
    <definedName name="_xlnm.Print_Titles" localSheetId="3">'Q1-9'!$1:$38</definedName>
    <definedName name="_xlnm.Print_Titles" localSheetId="10">translations!$A:$B,translations!$1:$1</definedName>
  </definedNames>
  <calcPr calcId="152511"/>
</workbook>
</file>

<file path=xl/calcChain.xml><?xml version="1.0" encoding="utf-8"?>
<calcChain xmlns="http://schemas.openxmlformats.org/spreadsheetml/2006/main">
  <c r="AS152" i="4" l="1"/>
  <c r="AN152" i="4"/>
  <c r="AS147" i="4"/>
  <c r="AN147" i="4"/>
  <c r="AS142" i="4"/>
  <c r="AN142" i="4"/>
  <c r="AS137" i="4"/>
  <c r="AN137" i="4"/>
  <c r="AS132" i="4"/>
  <c r="AN132" i="4"/>
  <c r="AS127" i="4"/>
  <c r="AN127" i="4"/>
  <c r="AS122" i="4"/>
  <c r="AN122" i="4"/>
  <c r="AS117" i="4"/>
  <c r="AN117" i="4"/>
  <c r="AS112" i="4"/>
  <c r="AN112" i="4"/>
  <c r="AS106" i="4"/>
  <c r="AN106" i="4"/>
  <c r="AS88" i="4"/>
  <c r="AN88" i="4"/>
  <c r="AS83" i="4"/>
  <c r="AN83" i="4"/>
  <c r="AS78" i="4"/>
  <c r="AN78" i="4"/>
  <c r="AS73" i="4"/>
  <c r="AN73" i="4"/>
  <c r="AS68" i="4"/>
  <c r="AN68" i="4"/>
  <c r="AS63" i="4"/>
  <c r="AN63" i="4"/>
  <c r="AS58" i="4"/>
  <c r="AN58" i="4"/>
  <c r="AS53" i="4"/>
  <c r="AN53" i="4"/>
  <c r="AS48" i="4"/>
  <c r="AN48" i="4"/>
  <c r="AS42" i="4"/>
  <c r="AN42" i="4"/>
  <c r="C92" i="4"/>
  <c r="C99" i="4"/>
  <c r="E132" i="6"/>
  <c r="E77" i="6"/>
  <c r="E49" i="15"/>
  <c r="E26" i="15"/>
  <c r="E99" i="5"/>
  <c r="E88" i="5"/>
  <c r="E75" i="15"/>
  <c r="B3" i="3"/>
  <c r="E92" i="5"/>
  <c r="E136" i="15"/>
  <c r="C96" i="4"/>
  <c r="E61" i="15"/>
  <c r="E86" i="15"/>
  <c r="E82" i="6"/>
  <c r="E31" i="5"/>
  <c r="D92" i="15"/>
  <c r="E146" i="5"/>
  <c r="E80" i="15"/>
  <c r="AK2" i="1" l="1"/>
  <c r="J68" i="1"/>
  <c r="AG16" i="4"/>
  <c r="F133" i="5"/>
  <c r="F162" i="5"/>
  <c r="F131" i="5"/>
  <c r="E5" i="5"/>
  <c r="E51" i="6"/>
  <c r="F178" i="5"/>
  <c r="F176" i="5"/>
  <c r="E61" i="5"/>
  <c r="F135" i="5"/>
  <c r="F177" i="5"/>
  <c r="F161" i="5"/>
  <c r="E26" i="6"/>
  <c r="F141" i="5"/>
  <c r="F164" i="5"/>
  <c r="E16" i="4"/>
  <c r="D94" i="6"/>
  <c r="F173" i="5"/>
  <c r="E125" i="5"/>
  <c r="E189" i="5"/>
  <c r="F174" i="5"/>
  <c r="E67" i="5"/>
  <c r="F139" i="5"/>
  <c r="F163" i="5"/>
  <c r="E170" i="5"/>
  <c r="E185" i="5"/>
  <c r="F137" i="5"/>
  <c r="U16" i="4"/>
  <c r="E150" i="5"/>
  <c r="E157" i="5"/>
  <c r="E56" i="5"/>
  <c r="O16" i="4"/>
  <c r="AC16" i="4"/>
  <c r="Y16" i="4"/>
  <c r="E117" i="5"/>
  <c r="E63" i="6"/>
  <c r="F172" i="5"/>
  <c r="F175" i="5"/>
  <c r="F159" i="5"/>
  <c r="E88" i="6"/>
  <c r="E181" i="5"/>
  <c r="F160" i="5"/>
  <c r="E121" i="5"/>
  <c r="AL2" i="1" l="1"/>
  <c r="V73" i="1"/>
  <c r="V72" i="1"/>
</calcChain>
</file>

<file path=xl/sharedStrings.xml><?xml version="1.0" encoding="utf-8"?>
<sst xmlns="http://schemas.openxmlformats.org/spreadsheetml/2006/main" count="2082" uniqueCount="555">
  <si>
    <t>NAME OF HOUSEHOLD HEAD</t>
  </si>
  <si>
    <t>CLUSTER NUMBER</t>
  </si>
  <si>
    <t xml:space="preserve">. </t>
  </si>
  <si>
    <t>HOUSEHOLD NUMBER</t>
  </si>
  <si>
    <t>INTERVIEWER VISITS</t>
  </si>
  <si>
    <t>FINAL VISIT</t>
  </si>
  <si>
    <t>DATE</t>
  </si>
  <si>
    <t>DAY</t>
  </si>
  <si>
    <t>MONTH</t>
  </si>
  <si>
    <t>YEAR</t>
  </si>
  <si>
    <t>RESULT*</t>
  </si>
  <si>
    <t>NEXT VISIT:</t>
  </si>
  <si>
    <t>TOTAL NUMBER</t>
  </si>
  <si>
    <t>TIME</t>
  </si>
  <si>
    <t>OF VISITS</t>
  </si>
  <si>
    <t>*RESULT CODES:</t>
  </si>
  <si>
    <t>COMPLETED</t>
  </si>
  <si>
    <t>TOTAL PERSONS</t>
  </si>
  <si>
    <t>NO HOUSEHOLD MEMBER AT HOME OR NO COMPETENT RESPONDENT</t>
  </si>
  <si>
    <t>IN HOUSEHOLD</t>
  </si>
  <si>
    <t>AT HOME AT TIME OF VISIT</t>
  </si>
  <si>
    <t>ENTIRE HOUSEHOLD ABSENT FOR EXTENDED PERIOD OF TIME</t>
  </si>
  <si>
    <t>POSTPONED</t>
  </si>
  <si>
    <t>TOTAL ELIGIBLE</t>
  </si>
  <si>
    <t>REFUSED</t>
  </si>
  <si>
    <t>WOMEN</t>
  </si>
  <si>
    <t>DWELLING VACANT OR ADDRESS NOT A DWELLING</t>
  </si>
  <si>
    <t>DWELLING DESTROYED</t>
  </si>
  <si>
    <t>DWELLING NOT FOUND</t>
  </si>
  <si>
    <t>OTHER</t>
  </si>
  <si>
    <t>(SPECIFY)</t>
  </si>
  <si>
    <t>LINE NO. OF</t>
  </si>
  <si>
    <t xml:space="preserve">RESPONDENT </t>
  </si>
  <si>
    <t>TO HOUSEHOLD</t>
  </si>
  <si>
    <t>QUESTIONNAIRE</t>
  </si>
  <si>
    <t>SUPERVISOR</t>
  </si>
  <si>
    <t>NAME</t>
  </si>
  <si>
    <t>NUMBER</t>
  </si>
  <si>
    <t>INTERVIEWER'S</t>
  </si>
  <si>
    <t>THIS PAGE IS INTENTIONALLY BLANK</t>
  </si>
  <si>
    <t>END</t>
  </si>
  <si>
    <t>SIGNATURE OF INTERVIEWER</t>
  </si>
  <si>
    <t>MINUTES</t>
  </si>
  <si>
    <t>HOURS</t>
  </si>
  <si>
    <t>FORMATTING DATE:</t>
  </si>
  <si>
    <t>HOUSEHOLD SCHEDULE</t>
  </si>
  <si>
    <t>LINE</t>
  </si>
  <si>
    <t>RELATIONSHIP</t>
  </si>
  <si>
    <t>SEX</t>
  </si>
  <si>
    <t>RESIDENCE</t>
  </si>
  <si>
    <t>AGE</t>
  </si>
  <si>
    <t>ELIGIBILITY</t>
  </si>
  <si>
    <t>NO.</t>
  </si>
  <si>
    <t>TO HEAD OF</t>
  </si>
  <si>
    <t>HOUSEHOLD</t>
  </si>
  <si>
    <t>Please give me the names of the persons who usually live in your household and guests of the household who stayed here last night, starting with the head of the household.</t>
  </si>
  <si>
    <t>What is the relationship of (NAME) to the head of the household?</t>
  </si>
  <si>
    <t>Is (NAME) male or female?</t>
  </si>
  <si>
    <t>Does (NAME) usually live here?</t>
  </si>
  <si>
    <t>Did (NAME) stay here last night?</t>
  </si>
  <si>
    <t>How old is (NAME)?</t>
  </si>
  <si>
    <t>CIRCLE</t>
  </si>
  <si>
    <t>OF ALL</t>
  </si>
  <si>
    <t>IF 95</t>
  </si>
  <si>
    <t>CHILDREN</t>
  </si>
  <si>
    <t>OR MORE,</t>
  </si>
  <si>
    <t>AGE 0-5</t>
  </si>
  <si>
    <t>SEE CODES</t>
  </si>
  <si>
    <t>RECORD</t>
  </si>
  <si>
    <t>15-49</t>
  </si>
  <si>
    <t>BELOW.</t>
  </si>
  <si>
    <t>NAMES AND RECORDING</t>
  </si>
  <si>
    <t>LISTING IS COMPLETE.</t>
  </si>
  <si>
    <t>QUESTIONS IN COLUMNS</t>
  </si>
  <si>
    <t>M</t>
  </si>
  <si>
    <t>F</t>
  </si>
  <si>
    <t>Y</t>
  </si>
  <si>
    <t>N</t>
  </si>
  <si>
    <t>IN YEARS</t>
  </si>
  <si>
    <t>01</t>
  </si>
  <si>
    <t>02</t>
  </si>
  <si>
    <t>03</t>
  </si>
  <si>
    <t>04</t>
  </si>
  <si>
    <t>05</t>
  </si>
  <si>
    <t>06</t>
  </si>
  <si>
    <t>07</t>
  </si>
  <si>
    <t>08</t>
  </si>
  <si>
    <t>09</t>
  </si>
  <si>
    <t>10</t>
  </si>
  <si>
    <t>CODES FOR Q. 3: RELATIONSHIP TO HEAD OF HOUSEHOLD</t>
  </si>
  <si>
    <t>01 = HEAD</t>
  </si>
  <si>
    <t>08 = BROTHER OR SISTER</t>
  </si>
  <si>
    <t>02 = WIFE OR HUSBAND</t>
  </si>
  <si>
    <t>09 = OTHER RELATIVE</t>
  </si>
  <si>
    <t>03 = SON OR DAUGHTER</t>
  </si>
  <si>
    <t>10 = ADOPTED/FOSTER/</t>
  </si>
  <si>
    <t>STEPCHILD</t>
  </si>
  <si>
    <t>DAUGHTER-IN-LAW</t>
  </si>
  <si>
    <t>11 = NOT RELATED</t>
  </si>
  <si>
    <t>05 = GRANDCHILD</t>
  </si>
  <si>
    <t>98 = DON'T KNOW</t>
  </si>
  <si>
    <t>06 = PARENT</t>
  </si>
  <si>
    <t>07 = PARENT-IN-LAW</t>
  </si>
  <si>
    <t>11</t>
  </si>
  <si>
    <t>12</t>
  </si>
  <si>
    <t>13</t>
  </si>
  <si>
    <t>14</t>
  </si>
  <si>
    <t>15</t>
  </si>
  <si>
    <t>16</t>
  </si>
  <si>
    <t>17</t>
  </si>
  <si>
    <t>18</t>
  </si>
  <si>
    <t>19</t>
  </si>
  <si>
    <t>20</t>
  </si>
  <si>
    <t>TICK HERE IF CONTINUATION SHEET USED</t>
  </si>
  <si>
    <t>YES</t>
  </si>
  <si>
    <t>NO</t>
  </si>
  <si>
    <t>USUAL RESIDENTS</t>
  </si>
  <si>
    <t>AND VISITORS</t>
  </si>
  <si>
    <t>04 = SON-IN-LAW OR</t>
  </si>
  <si>
    <t>AFTER LISTING THE</t>
  </si>
  <si>
    <t>THE RELATIONSHIP</t>
  </si>
  <si>
    <t>AND SEX FOR EACH</t>
  </si>
  <si>
    <t>PERSON, ASK</t>
  </si>
  <si>
    <t>QUESTIONS 2A-2C</t>
  </si>
  <si>
    <t>TO BE SURE THAT THE</t>
  </si>
  <si>
    <t>THEN ASK APPROPRIATE</t>
  </si>
  <si>
    <t>'95'.</t>
  </si>
  <si>
    <t>ADD TO</t>
  </si>
  <si>
    <t>TABLE</t>
  </si>
  <si>
    <t>Are there any other people who may not be members of your family, such as domestic servants, lodgers, or friends who usually live here?</t>
  </si>
  <si>
    <t>Are there any guests or temporary visitors staying here, or anyone else who stayed here last night, who have not been listed?</t>
  </si>
  <si>
    <t>HOUSEHOLD CHARACTERISTICS</t>
  </si>
  <si>
    <t>QUESTIONS AND FILTERS</t>
  </si>
  <si>
    <t>CODING CATEGORIES</t>
  </si>
  <si>
    <t>SKIP</t>
  </si>
  <si>
    <t>4</t>
  </si>
  <si>
    <t>What is the main source of drinking water for members of your household?</t>
  </si>
  <si>
    <t>PIPED WATER</t>
  </si>
  <si>
    <t>PIPED INTO DWELLING</t>
  </si>
  <si>
    <t>PIPED TO YARD/PLOT</t>
  </si>
  <si>
    <t>PUBLIC TAP/STANDPIPE</t>
  </si>
  <si>
    <t>TUBE WELL OR BOREHOLE</t>
  </si>
  <si>
    <t>21</t>
  </si>
  <si>
    <t>DUG WELL</t>
  </si>
  <si>
    <t>PROTECTED WELL</t>
  </si>
  <si>
    <t>31</t>
  </si>
  <si>
    <t>UNPROTECTED WELL</t>
  </si>
  <si>
    <t>32</t>
  </si>
  <si>
    <t>WATER FROM SPRING</t>
  </si>
  <si>
    <t>PROTECTED SPRING</t>
  </si>
  <si>
    <t>41</t>
  </si>
  <si>
    <t>UNPROTECTED SPRING</t>
  </si>
  <si>
    <t>42</t>
  </si>
  <si>
    <t>RAINWATER</t>
  </si>
  <si>
    <t>51</t>
  </si>
  <si>
    <t>TANKER TRUCK</t>
  </si>
  <si>
    <t>61</t>
  </si>
  <si>
    <t>CART WITH SMALL TANK</t>
  </si>
  <si>
    <t>71</t>
  </si>
  <si>
    <t>SURFACE WATER (RIVER/DAM/</t>
  </si>
  <si>
    <t>LAKE/POND/STREAM/CANAL/</t>
  </si>
  <si>
    <t>IRRIGATION CHANNEL)</t>
  </si>
  <si>
    <t>81</t>
  </si>
  <si>
    <t>BOTTLED WATER</t>
  </si>
  <si>
    <t>91</t>
  </si>
  <si>
    <t>96</t>
  </si>
  <si>
    <t>Where is that water source located?</t>
  </si>
  <si>
    <t>IN OWN DWELLING</t>
  </si>
  <si>
    <t>1</t>
  </si>
  <si>
    <t>IN OWN YARD/PLOT</t>
  </si>
  <si>
    <t>2</t>
  </si>
  <si>
    <t>ELSEWHERE</t>
  </si>
  <si>
    <t>3</t>
  </si>
  <si>
    <t>How long does it take to go there, get water, and come back?</t>
  </si>
  <si>
    <t>DON'T KNOW</t>
  </si>
  <si>
    <t>998</t>
  </si>
  <si>
    <t>A</t>
  </si>
  <si>
    <t>B</t>
  </si>
  <si>
    <t>C</t>
  </si>
  <si>
    <t>X</t>
  </si>
  <si>
    <t>Z</t>
  </si>
  <si>
    <t>FLUSH OR POUR FLUSH TOILET</t>
  </si>
  <si>
    <t>FLUSH TO SEPTIC TANK</t>
  </si>
  <si>
    <t>FLUSH TO PIT LATRINE</t>
  </si>
  <si>
    <t>FLUSH TO SOMEWHERE ELSE</t>
  </si>
  <si>
    <t>FLUSH, DON'T KNOW WHERE</t>
  </si>
  <si>
    <t>PIT LATRINE</t>
  </si>
  <si>
    <t>22</t>
  </si>
  <si>
    <t>23</t>
  </si>
  <si>
    <t>COMPOSTING TOILET</t>
  </si>
  <si>
    <t>BUCKET TOILET</t>
  </si>
  <si>
    <t>NO FACILITY/BUSH/FIELD</t>
  </si>
  <si>
    <t>95</t>
  </si>
  <si>
    <t>98</t>
  </si>
  <si>
    <t>Electricity?</t>
  </si>
  <si>
    <t>ELECTRICITY</t>
  </si>
  <si>
    <t>A radio?</t>
  </si>
  <si>
    <t>RADIO</t>
  </si>
  <si>
    <t>A television?</t>
  </si>
  <si>
    <t>TELEVISION</t>
  </si>
  <si>
    <t>A non-mobile telephone?</t>
  </si>
  <si>
    <t>NON-MOBILE TELEPHONE</t>
  </si>
  <si>
    <t>A refrigerator?</t>
  </si>
  <si>
    <t>REFRIGERATOR</t>
  </si>
  <si>
    <t>WOOD</t>
  </si>
  <si>
    <t>WOOD PLANKS</t>
  </si>
  <si>
    <t>PALM/BAMBOO</t>
  </si>
  <si>
    <t>NATURAL ROOFING</t>
  </si>
  <si>
    <t>NO ROOF</t>
  </si>
  <si>
    <t>RUDIMENTARY ROOFING</t>
  </si>
  <si>
    <t>RUSTIC MAT</t>
  </si>
  <si>
    <t>FINISHED ROOFING</t>
  </si>
  <si>
    <t>NATURAL WALLS</t>
  </si>
  <si>
    <t>RUDIMENTARY WALLS</t>
  </si>
  <si>
    <t>STONE WITH MUD</t>
  </si>
  <si>
    <t>FINISHED WALLS</t>
  </si>
  <si>
    <t>STONE WITH LIME/CEMENT</t>
  </si>
  <si>
    <t>CEMENT BLOCKS</t>
  </si>
  <si>
    <t>How many rooms in this household are used for sleeping?</t>
  </si>
  <si>
    <t>ROOMS</t>
  </si>
  <si>
    <t>Does any member of this household own:</t>
  </si>
  <si>
    <t>A watch?</t>
  </si>
  <si>
    <t>WATCH</t>
  </si>
  <si>
    <t>A bicycle?</t>
  </si>
  <si>
    <t>BICYCLE</t>
  </si>
  <si>
    <t>A motorcycle or motor scooter?</t>
  </si>
  <si>
    <t>MOTORCYCLE/SCOOTER</t>
  </si>
  <si>
    <t>An animal-drawn cart?</t>
  </si>
  <si>
    <t>ANIMAL-DRAWN CART</t>
  </si>
  <si>
    <t>A car or truck?</t>
  </si>
  <si>
    <t>CAR/TRUCK</t>
  </si>
  <si>
    <t>A boat with a motor?</t>
  </si>
  <si>
    <t>BOAT WITH MOTOR</t>
  </si>
  <si>
    <t>How many hectares of agricultural land do members of this household own?</t>
  </si>
  <si>
    <t>HECTARES</t>
  </si>
  <si>
    <t>.</t>
  </si>
  <si>
    <t>95 OR MORE HECTARES</t>
  </si>
  <si>
    <t>950</t>
  </si>
  <si>
    <t>Does this household own any livestock, herds, other farm animals, or poultry?</t>
  </si>
  <si>
    <t>Milk cows or bulls?</t>
  </si>
  <si>
    <t>COWS/BULLS</t>
  </si>
  <si>
    <t>Horses, donkeys, or mules?</t>
  </si>
  <si>
    <t>HORSES/DONKEYS/MULES</t>
  </si>
  <si>
    <t>Goats?</t>
  </si>
  <si>
    <t>GOATS</t>
  </si>
  <si>
    <t>Sheep?</t>
  </si>
  <si>
    <t>SHEEP</t>
  </si>
  <si>
    <t>Does any member of this household have a bank account?</t>
  </si>
  <si>
    <t>At any time in the past 12 months, has anyone come into your dwelling to spray the interior walls against mosquitoes?</t>
  </si>
  <si>
    <t>Who sprayed the dwelling?</t>
  </si>
  <si>
    <t>(7)</t>
  </si>
  <si>
    <t>How many mosquito nets does your household have?</t>
  </si>
  <si>
    <t>NUMBER OF NETS</t>
  </si>
  <si>
    <t>IF 7 OR MORE NETS, RECORD '7'.</t>
  </si>
  <si>
    <t>What kind of toilet facility do members of your household usually use?</t>
  </si>
  <si>
    <t>(4)</t>
  </si>
  <si>
    <t>Does your household have:</t>
  </si>
  <si>
    <t>(5)</t>
  </si>
  <si>
    <t>How many of the following animals does this household own?</t>
  </si>
  <si>
    <t>8</t>
  </si>
  <si>
    <t>a)</t>
  </si>
  <si>
    <t>b)</t>
  </si>
  <si>
    <t>c)</t>
  </si>
  <si>
    <t>d)</t>
  </si>
  <si>
    <t>e)</t>
  </si>
  <si>
    <t>f)</t>
  </si>
  <si>
    <t>g)</t>
  </si>
  <si>
    <t>NET #1</t>
  </si>
  <si>
    <t>NET #2</t>
  </si>
  <si>
    <t>NET #3</t>
  </si>
  <si>
    <t>OBSERVED</t>
  </si>
  <si>
    <t xml:space="preserve">NOT OBSERVED </t>
  </si>
  <si>
    <t>How many months ago did your household get the mosquito net?</t>
  </si>
  <si>
    <t>MONTHS</t>
  </si>
  <si>
    <t>AGO</t>
  </si>
  <si>
    <t>MORE THAN 36</t>
  </si>
  <si>
    <t>MONTHS AGO</t>
  </si>
  <si>
    <t>NOT SURE</t>
  </si>
  <si>
    <t>LONG-LASTING</t>
  </si>
  <si>
    <t>INSECTICIDE-</t>
  </si>
  <si>
    <t>TREATED NET (LLIN)</t>
  </si>
  <si>
    <t>Since you got the net, was it ever soaked or dipped in a liquid to kill or repel mosquitoes?</t>
  </si>
  <si>
    <t>How many months ago was the net last soaked or dipped?</t>
  </si>
  <si>
    <t>Did anyone sleep under this mosquito net last night?</t>
  </si>
  <si>
    <t>Who slept under this mosquito net last night?</t>
  </si>
  <si>
    <t>MOSQUITO NETS</t>
  </si>
  <si>
    <t>INT. NO.</t>
  </si>
  <si>
    <t>TO BE INTERVIEWED</t>
  </si>
  <si>
    <t>RESPONDENT AGREES</t>
  </si>
  <si>
    <t>RESPONDENT DOES NOT AGREE</t>
  </si>
  <si>
    <t>RECORD THE TIME.</t>
  </si>
  <si>
    <t>LANGUAGE OF</t>
  </si>
  <si>
    <t>QUESTIONNAIRE**</t>
  </si>
  <si>
    <t>**LANGUAGE CODES:</t>
  </si>
  <si>
    <t>INTERVIEW**</t>
  </si>
  <si>
    <t>NATIVE LANGUAGE</t>
  </si>
  <si>
    <t>OF RESPONDENT**</t>
  </si>
  <si>
    <t>(YES = 1, NO = 2)</t>
  </si>
  <si>
    <t>ENGLISH</t>
  </si>
  <si>
    <t>IF NONE, RECORD '00'.
IF 95 OR MORE, RECORD '95'.
IF UNKNOWN, RECORD '98'.</t>
  </si>
  <si>
    <t>IF LESS THAN ONE MONTH AGO, RECORD '00'.</t>
  </si>
  <si>
    <t>OBSERVE OR ASK BRAND/TYPE OF MOSQUITO NET.
IF BRAND IS UNKNOWN AND YOU CANNOT OBSERVE THE NET, SHOW PICTURES OF TYPICAL NET TYPES/BRANDS TO RESPONDENT.</t>
  </si>
  <si>
    <t>PIPED TO NEIGHBOR</t>
  </si>
  <si>
    <t>INTERVIEWER'S OBSERVATIONS</t>
  </si>
  <si>
    <t>TO BE FILLED IN AFTER COMPLETING INTERVIEW</t>
  </si>
  <si>
    <t>COMMENTS ON SPECIFIC QUESTIONS:</t>
  </si>
  <si>
    <t>ANY OTHER COMMENTS:</t>
  </si>
  <si>
    <t>SUPERVISOR'S OBSERVATIONS</t>
  </si>
  <si>
    <t>EDITOR'S OBSERVATIONS</t>
  </si>
  <si>
    <t>A computer?</t>
  </si>
  <si>
    <t>COMPUTER</t>
  </si>
  <si>
    <t>h)</t>
  </si>
  <si>
    <t>MOBILE PHONE</t>
  </si>
  <si>
    <t>A mobile phone?</t>
  </si>
  <si>
    <t>IF NOT POSSIBLE TO DETERMINE, ASK PERMISSION TO OBSERVE THE FACILITY.</t>
  </si>
  <si>
    <t>Does your household have any mosquito nets?</t>
  </si>
  <si>
    <t>YES,  ANC</t>
  </si>
  <si>
    <t>YES, IMMUNIZATION</t>
  </si>
  <si>
    <t>VISIT</t>
  </si>
  <si>
    <t>Where did you get the net?</t>
  </si>
  <si>
    <t>PHARMACY</t>
  </si>
  <si>
    <t>SHOP/MARKET</t>
  </si>
  <si>
    <t>CHW</t>
  </si>
  <si>
    <t>DON’T KNOW</t>
  </si>
  <si>
    <t>FACILITY</t>
  </si>
  <si>
    <t>PRIVATE HEALTH</t>
  </si>
  <si>
    <t>RELIGIOUS</t>
  </si>
  <si>
    <t>INSTITUTION</t>
  </si>
  <si>
    <t>ASK THE RESPONDENT TO SHOW YOU ALL THE NETS IN THE HOUSEHOLD.
IF MORE THAN 3 NETS, USE ADDITIONAL QUESTIONNAIRE(S).</t>
  </si>
  <si>
    <t>HOUSEHOLD: FOOTNOTES</t>
  </si>
  <si>
    <t>Just to make sure that I have a complete listing: are there any other people such as small children or infants that we have not listed?</t>
  </si>
  <si>
    <t>2A)</t>
  </si>
  <si>
    <t>2B)</t>
  </si>
  <si>
    <t>2C)</t>
  </si>
  <si>
    <t>Chickens or other poultry?</t>
  </si>
  <si>
    <t>CHICKENS/POULTRY</t>
  </si>
  <si>
    <t>OTHER TYPE</t>
  </si>
  <si>
    <t>COMMENTS ABOUT INTERVIEW:</t>
  </si>
  <si>
    <t>Other cattle?</t>
  </si>
  <si>
    <t>Translation Date</t>
  </si>
  <si>
    <t>Language Code</t>
  </si>
  <si>
    <t>(1) This section should be adapted for country-specific survey design.</t>
  </si>
  <si>
    <t>(2)</t>
  </si>
  <si>
    <t>INTRODUCTION AND CONSENT</t>
  </si>
  <si>
    <t>TRANSLATOR USED</t>
  </si>
  <si>
    <t>BRAND</t>
  </si>
  <si>
    <t>DON'T KNOW TYPE</t>
  </si>
  <si>
    <t>OBSERVE MAIN MATERIAL OF THE ROOF OF THE DWELLING.
RECORD OBSERVATION.</t>
  </si>
  <si>
    <t>OBSERVE MAIN MATERIAL OF THE EXTERIOR WALLS OF THE DWELLING.
RECORD OBSERVATION.</t>
  </si>
  <si>
    <t>5-9 FOR EACH PERSON.</t>
  </si>
  <si>
    <t>(3)</t>
  </si>
  <si>
    <t>Does any member of your household own any agricultural land?</t>
  </si>
  <si>
    <t xml:space="preserve">OTHER CATTLE </t>
  </si>
  <si>
    <t>NO. OF HOUSEHOLDS</t>
  </si>
  <si>
    <t>IF LESS THAN 10</t>
  </si>
  <si>
    <t>10 OR MORE HOUSEHOLDS</t>
  </si>
  <si>
    <t>Do you share this toilet facility with other households?</t>
  </si>
  <si>
    <t>Including your own household, how many households use this toilet facility?</t>
  </si>
  <si>
    <t>FLUSH TO PIPED SEWER SYSTEM</t>
  </si>
  <si>
    <t>VENTILATED IMPROVED PIT LATRINE</t>
  </si>
  <si>
    <t>PIT LATRINE WITHOUT SLAB/OPEN PIT</t>
  </si>
  <si>
    <t>HANGING TOILET/HANGING LATRINE</t>
  </si>
  <si>
    <t>IF 95 OR MORE, CIRCLE '950'.</t>
  </si>
  <si>
    <t>What is the main source of water used by your household for other purposes such as cooking and handwashing?</t>
  </si>
  <si>
    <t>114a)</t>
  </si>
  <si>
    <t>114b)</t>
  </si>
  <si>
    <t>114c)</t>
  </si>
  <si>
    <t>114d)</t>
  </si>
  <si>
    <t>114e)</t>
  </si>
  <si>
    <t>114f)</t>
  </si>
  <si>
    <t>GOVERNMENT HEALTH</t>
  </si>
  <si>
    <t>(2) Countries that use sachet water (small plastic bags of water) as a source of drinking water should add SACHET WATER as a separate coding category after BOTTLED WATER and with no skip instruction. Similarly, countries that have water kiosks should add WATER KIOSK as a separate coding category with no skip instruction.</t>
  </si>
  <si>
    <t>(3) Coding categories to be developed locally; however, the broad categories must be maintained.</t>
  </si>
  <si>
    <t>(4) Add other country-specific animals, such as oxen, water buffalo, camels, llamas, alpacas, pigs, ducks, geese, or elephants.</t>
  </si>
  <si>
    <t>(5) Each country should add to the list at least five items of furniture (such as a table, chair, sofa, bed, armoire, cupboard, or cabinet). In addition, each country should add at least four additional household appliances so that the list includes at least three items that even a poor household may have, at least  three items that a middle income household may have, and at least three items that a high income household may have. Some possible additions are clock, water pump, grain grinder, fan, blender, water heater, generator, washing machine, microwave oven, DVD player, CD player, camera, air conditioner or cooler, and sewing machine.</t>
  </si>
  <si>
    <t>(6) The question should be deleted in countries that do not have a widespread organized spraying program to prevent the transmission of malaria.</t>
  </si>
  <si>
    <t>(7) Adapt question locally to use the name of the mass distribution campaign.</t>
  </si>
  <si>
    <t>111a)</t>
  </si>
  <si>
    <t>111b)</t>
  </si>
  <si>
    <t>111c)</t>
  </si>
  <si>
    <t>111d)</t>
  </si>
  <si>
    <t>111e)</t>
  </si>
  <si>
    <t>111f)</t>
  </si>
  <si>
    <t>115a)</t>
  </si>
  <si>
    <t>115b)</t>
  </si>
  <si>
    <t>115c)</t>
  </si>
  <si>
    <t>115d)</t>
  </si>
  <si>
    <t>115e)</t>
  </si>
  <si>
    <t>115f)</t>
  </si>
  <si>
    <t>115g)</t>
  </si>
  <si>
    <t>(SKIP TO 126)</t>
  </si>
  <si>
    <t>(SKIP TO 130)</t>
  </si>
  <si>
    <t>GO BACK TO 121 FOR NEXT NET; OR, IF NO MORE NETS, GO TO 131.</t>
  </si>
  <si>
    <t>GO TO 121 IN FIRST
COLUMN OF A NEW
QUESTIONNAIRE; OR, IF NO
MORE NETS, GO TO 131.</t>
  </si>
  <si>
    <t>What type of fuel does your household mainly use for cooking?</t>
  </si>
  <si>
    <t>LPG</t>
  </si>
  <si>
    <t>NATURAL GAS</t>
  </si>
  <si>
    <t>BIOGAS</t>
  </si>
  <si>
    <t>KEROSENE</t>
  </si>
  <si>
    <t>COAL, LIGNITE</t>
  </si>
  <si>
    <t>CHARCOAL</t>
  </si>
  <si>
    <t>STRAW/SHRUBS/GRASS</t>
  </si>
  <si>
    <t>AGRICULTURAL CROP</t>
  </si>
  <si>
    <t>ANIMAL DUNG</t>
  </si>
  <si>
    <t>NO FOOD COOKED IN HOUSEHOLD</t>
  </si>
  <si>
    <t>29 Jan 2016</t>
  </si>
  <si>
    <t>14 Mar 2016</t>
  </si>
  <si>
    <t>SCHOOL</t>
  </si>
  <si>
    <t>129A</t>
  </si>
  <si>
    <t xml:space="preserve">IF NET OBSERVED, RECORD ITS COLOR(S). </t>
  </si>
  <si>
    <t xml:space="preserve">SOLID BLUE </t>
  </si>
  <si>
    <t>SOLID WHITE</t>
  </si>
  <si>
    <t>BLUE AND WHITE STRIPED . . .</t>
  </si>
  <si>
    <t>IF NET NOT OBSERVED, ASK:</t>
  </si>
  <si>
    <t xml:space="preserve">OTHER </t>
  </si>
  <si>
    <t>OLYSET</t>
  </si>
  <si>
    <t>NETPROTECT</t>
  </si>
  <si>
    <t>DURANET</t>
  </si>
  <si>
    <t>NO MOSQUITOES</t>
  </si>
  <si>
    <t>NO MALARIA NOW</t>
  </si>
  <si>
    <t>TOO HOT</t>
  </si>
  <si>
    <t>DON'T LIKE SMELL</t>
  </si>
  <si>
    <t>D</t>
  </si>
  <si>
    <t>FEEL CLOSED IN/</t>
  </si>
  <si>
    <t>RECORD ALL MENTIONED</t>
  </si>
  <si>
    <t>AFRAID</t>
  </si>
  <si>
    <t>E</t>
  </si>
  <si>
    <t>NET TOO OLD/TORN</t>
  </si>
  <si>
    <t>NET TOO DIRTY</t>
  </si>
  <si>
    <t>G</t>
  </si>
  <si>
    <t>NET NOT AVAILABLE</t>
  </si>
  <si>
    <t>LAST NIGHT/NET</t>
  </si>
  <si>
    <t>BEING WASHED</t>
  </si>
  <si>
    <t>. . . . . .</t>
  </si>
  <si>
    <t>H</t>
  </si>
  <si>
    <t>USUAL USER(S) DID</t>
  </si>
  <si>
    <t>NOT SLEEP HERE</t>
  </si>
  <si>
    <t>LAST NIGHT</t>
  </si>
  <si>
    <t>I</t>
  </si>
  <si>
    <t>NET TOO SMALL</t>
  </si>
  <si>
    <t>J</t>
  </si>
  <si>
    <t>SAVING NET FOR</t>
  </si>
  <si>
    <t>LATER</t>
  </si>
  <si>
    <t>K</t>
  </si>
  <si>
    <t>NO LONGER KILLS/</t>
  </si>
  <si>
    <t>REPELS MOSQ.</t>
  </si>
  <si>
    <t>L</t>
  </si>
  <si>
    <t>5</t>
  </si>
  <si>
    <t>CEMENT/CONCRETE</t>
  </si>
  <si>
    <t>GRASS/THATCH/PALM LEAF/MUD</t>
  </si>
  <si>
    <t>IRON SHEETS</t>
  </si>
  <si>
    <t>CONCRETE</t>
  </si>
  <si>
    <t>TILES</t>
  </si>
  <si>
    <t>NO WALL</t>
  </si>
  <si>
    <t>GRASS</t>
  </si>
  <si>
    <t>CANE/PALM/TRUNKS/BAMBOO</t>
  </si>
  <si>
    <t>POLES WITH MUD</t>
  </si>
  <si>
    <t>WOOD,TIMBER</t>
  </si>
  <si>
    <t>SUN-DRIED BRICKS/MUD BRICK</t>
  </si>
  <si>
    <t>BAKED BRICKS</t>
  </si>
  <si>
    <t>Hello.  My name is _______________________________________. I am working with the National Bureau of Statistics.  We are conducting a survey about malaria all over Tanzania. The information we collect will help the government to plan health services. Your household was selected for the survey. I would like to ask you some questions about your household. The questions usually take about 15 to 20 minutes. All of the answers you give will be confidential and will not be shared with anyone other than members of our survey team. You don't have to be in the survey, but we hope you will agree to answer the questions since your views are important. If I ask you any question you don't want to answer, just let me know and I will go on to the next question or you can stop the interview at any time. In case you need more information about the survey, you may contact the person listed on this card. 
GIVE CARD WITH CONTACT INFORMATION
Do you have any questions?
May I begin the interview now?</t>
  </si>
  <si>
    <t>What color is the net?</t>
  </si>
  <si>
    <t>121A</t>
  </si>
  <si>
    <t>OTHER/DON'T NOW</t>
  </si>
  <si>
    <t>TANZANIA MALARIA INDICATOR SURVEY</t>
  </si>
  <si>
    <t>HOUSEHOLD QUESTIONNAIRE</t>
  </si>
  <si>
    <t>UNITED REPUBLIC OF TANZANIA</t>
  </si>
  <si>
    <t>NATIONAL BUREAU OF STATISTICS</t>
  </si>
  <si>
    <t xml:space="preserve">IDENTIFICATION </t>
  </si>
  <si>
    <t>REGION</t>
  </si>
  <si>
    <t>DISTRCIT</t>
  </si>
  <si>
    <t>Did you get the net through Government's net distribution campaign to households, during an antenatal care visit, during an immunization visit or through the school net programme (SNP); or through the shehia (local governement) issued coupon?</t>
  </si>
  <si>
    <t>YES, NET</t>
  </si>
  <si>
    <t>DISTRIBUTION</t>
  </si>
  <si>
    <t>CAMPAIGN</t>
  </si>
  <si>
    <t>YES, SNP</t>
  </si>
  <si>
    <t>YES, SHEHIA COUPON</t>
  </si>
  <si>
    <t>129B</t>
  </si>
  <si>
    <t>129C</t>
  </si>
  <si>
    <t>129D</t>
  </si>
  <si>
    <t>129F</t>
  </si>
  <si>
    <t>129G</t>
  </si>
  <si>
    <t>At what time did [NAME] go to bed under the mosquito net?</t>
  </si>
  <si>
    <t>129E</t>
  </si>
  <si>
    <t>Who else slept under this mosquito net last night?</t>
  </si>
  <si>
    <t>129H</t>
  </si>
  <si>
    <t>Why not?</t>
  </si>
  <si>
    <t xml:space="preserve"> HOUSEHOLD CHARACTERISTICS</t>
  </si>
  <si>
    <t>OBSERVE EAVES OF THE HOUSE</t>
  </si>
  <si>
    <t>RECORD OBSERVATION</t>
  </si>
  <si>
    <t>OBSERVE EXTERNAL WINDOWS</t>
  </si>
  <si>
    <t>WIRE MESH</t>
  </si>
  <si>
    <t>OLD BEDNET</t>
  </si>
  <si>
    <t>OBSERVE MATERIAL ON EXTERNAL WINDOWS</t>
  </si>
  <si>
    <t>GLASS</t>
  </si>
  <si>
    <t>BAGS</t>
  </si>
  <si>
    <t>SCREENED WINDOWS</t>
  </si>
  <si>
    <t>ALL EAVES CLOSED</t>
  </si>
  <si>
    <t xml:space="preserve">ALL EAVES OPEN </t>
  </si>
  <si>
    <t>ALL WINDOWS SCREENED</t>
  </si>
  <si>
    <t>ALL WINDOWS NOT SCREEDED</t>
  </si>
  <si>
    <t>SOME WINDOWS SCREENED</t>
  </si>
  <si>
    <t>PARTIALLY CLOSED</t>
  </si>
  <si>
    <t>OBSERVE MAIN MATERIAL OF THE FLOOR OF THE DWELLING.
RECORD OBSERVATION.</t>
  </si>
  <si>
    <t>NATURAL FLOOR</t>
  </si>
  <si>
    <t>EARTH/SAND</t>
  </si>
  <si>
    <t>DUNG</t>
  </si>
  <si>
    <t>RUDIMENTARY FLOOR</t>
  </si>
  <si>
    <t>FINISHED FLOOR</t>
  </si>
  <si>
    <t>PARQUET OR POLISHED WOOD</t>
  </si>
  <si>
    <t>VINYL OR ASPHALT STRIPS</t>
  </si>
  <si>
    <t>CERAMIC TILES</t>
  </si>
  <si>
    <t>33</t>
  </si>
  <si>
    <t>34</t>
  </si>
  <si>
    <t>CARPET</t>
  </si>
  <si>
    <t>35</t>
  </si>
  <si>
    <t>133A</t>
  </si>
  <si>
    <t>133B</t>
  </si>
  <si>
    <t>133C</t>
  </si>
  <si>
    <t>133D</t>
  </si>
  <si>
    <t>TSHS</t>
  </si>
  <si>
    <t>127A</t>
  </si>
  <si>
    <t>127B</t>
  </si>
  <si>
    <t>Did you pay for the net?</t>
  </si>
  <si>
    <t>How much did you pay?</t>
  </si>
  <si>
    <t>128</t>
  </si>
  <si>
    <t>DON"T KNOW</t>
  </si>
  <si>
    <t>KISWAHILI</t>
  </si>
  <si>
    <t>(SKIP TO 128)</t>
  </si>
  <si>
    <t>NET #4</t>
  </si>
  <si>
    <t>NET #5</t>
  </si>
  <si>
    <t>NET #6</t>
  </si>
  <si>
    <t>OBERVETYPE OF  SCREENING ON EXTERNAL</t>
  </si>
  <si>
    <t xml:space="preserve"> WINDOWS</t>
  </si>
  <si>
    <t>PIT LATRINE WITH SLAB/WASHABLE</t>
  </si>
  <si>
    <t>PIT LATRINE WITH SLAB/NON WASHABLE</t>
  </si>
  <si>
    <t>24</t>
  </si>
  <si>
    <t xml:space="preserve">h) </t>
  </si>
  <si>
    <t>(SKIP TO 129H)</t>
  </si>
  <si>
    <t>GREEN</t>
  </si>
  <si>
    <t>PermaNET</t>
  </si>
  <si>
    <t>PemaNET</t>
  </si>
  <si>
    <t>IRON/METAL</t>
  </si>
  <si>
    <t>SCREENS</t>
  </si>
  <si>
    <t>PERMANET</t>
  </si>
  <si>
    <t>WARD</t>
  </si>
  <si>
    <t>IF LESS THAN</t>
  </si>
  <si>
    <t>ONE YEAR,</t>
  </si>
  <si>
    <t>CODE 00</t>
  </si>
  <si>
    <t>12 = CO-WIFE</t>
  </si>
  <si>
    <t>13 = BROTHER/SISTER IN LAW</t>
  </si>
  <si>
    <t>Pigs</t>
  </si>
  <si>
    <t>PIGS</t>
  </si>
  <si>
    <t>BATTERY</t>
  </si>
  <si>
    <t>IRON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</si>
</sst>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8"/>
      <color theme="1"/>
      <name val="Arial"/>
      <family val="2"/>
    </font>
    <font>
      <sz val="8"/>
      <name val="Arial"/>
      <family val="2"/>
    </font>
    <font>
      <b/>
      <sz val="8"/>
      <name val="Arial"/>
      <family val="2"/>
    </font>
    <font>
      <u/>
      <sz val="8"/>
      <name val="Arial"/>
      <family val="2"/>
    </font>
    <font>
      <b/>
      <sz val="8"/>
      <color theme="1"/>
      <name val="Arial"/>
      <family val="2"/>
    </font>
    <font>
      <sz val="8"/>
      <color indexed="10"/>
      <name val="Arial"/>
      <family val="2"/>
    </font>
    <font>
      <sz val="8"/>
      <color indexed="49"/>
      <name val="Arial"/>
      <family val="2"/>
    </font>
    <font>
      <b/>
      <u/>
      <sz val="8"/>
      <name val="Arial"/>
      <family val="2"/>
    </font>
    <font>
      <sz val="10"/>
      <name val="Arial"/>
      <family val="2"/>
    </font>
    <font>
      <b/>
      <sz val="18"/>
      <name val="Arial"/>
      <family val="2"/>
    </font>
    <font>
      <b/>
      <sz val="20"/>
      <name val="Arial"/>
      <family val="2"/>
    </font>
    <font>
      <u/>
      <sz val="8"/>
      <color theme="1"/>
      <name val="Arial"/>
      <family val="2"/>
    </font>
    <font>
      <b/>
      <sz val="14"/>
      <name val="Arial"/>
      <family val="2"/>
    </font>
    <font>
      <sz val="18"/>
      <name val="Arial"/>
      <family val="2"/>
    </font>
  </fonts>
  <fills count="4">
    <fill>
      <patternFill patternType="none"/>
    </fill>
    <fill>
      <patternFill patternType="gray125"/>
    </fill>
    <fill>
      <patternFill patternType="solid">
        <fgColor theme="6"/>
        <bgColor indexed="64"/>
      </patternFill>
    </fill>
    <fill>
      <patternFill patternType="solid">
        <fgColor rgb="FFFFFF00"/>
        <bgColor indexed="64"/>
      </patternFill>
    </fill>
  </fills>
  <borders count="53">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double">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double">
        <color indexed="64"/>
      </top>
      <bottom/>
      <diagonal/>
    </border>
    <border>
      <left style="thin">
        <color indexed="64"/>
      </left>
      <right/>
      <top/>
      <bottom style="double">
        <color indexed="64"/>
      </bottom>
      <diagonal/>
    </border>
    <border>
      <left style="double">
        <color indexed="64"/>
      </left>
      <right/>
      <top style="thin">
        <color indexed="64"/>
      </top>
      <bottom/>
      <diagonal/>
    </border>
    <border>
      <left/>
      <right style="double">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style="thin">
        <color indexed="64"/>
      </left>
      <right/>
      <top style="dashed">
        <color indexed="64"/>
      </top>
      <bottom/>
      <diagonal/>
    </border>
    <border>
      <left/>
      <right style="thin">
        <color indexed="64"/>
      </right>
      <top style="dashed">
        <color indexed="64"/>
      </top>
      <bottom/>
      <diagonal/>
    </border>
    <border>
      <left/>
      <right/>
      <top/>
      <bottom style="dashed">
        <color indexed="64"/>
      </bottom>
      <diagonal/>
    </border>
    <border>
      <left style="thick">
        <color indexed="64"/>
      </left>
      <right/>
      <top/>
      <bottom style="medium">
        <color indexed="64"/>
      </bottom>
      <diagonal/>
    </border>
    <border>
      <left style="thick">
        <color indexed="64"/>
      </left>
      <right/>
      <top style="medium">
        <color indexed="64"/>
      </top>
      <bottom/>
      <diagonal/>
    </border>
    <border>
      <left style="thick">
        <color indexed="64"/>
      </left>
      <right/>
      <top/>
      <bottom/>
      <diagonal/>
    </border>
    <border>
      <left style="thick">
        <color indexed="64"/>
      </left>
      <right/>
      <top/>
      <bottom style="thin">
        <color indexed="64"/>
      </bottom>
      <diagonal/>
    </border>
    <border>
      <left style="thick">
        <color indexed="64"/>
      </left>
      <right/>
      <top style="thin">
        <color indexed="64"/>
      </top>
      <bottom/>
      <diagonal/>
    </border>
  </borders>
  <cellStyleXfs count="3">
    <xf numFmtId="0" fontId="0" fillId="0" borderId="0">
      <alignment horizontal="left" vertical="center"/>
      <protection locked="0"/>
    </xf>
    <xf numFmtId="0" fontId="8" fillId="0" borderId="0"/>
    <xf numFmtId="0" fontId="8" fillId="0" borderId="0">
      <alignment vertical="top"/>
      <protection locked="0"/>
    </xf>
  </cellStyleXfs>
  <cellXfs count="489">
    <xf numFmtId="0" fontId="0" fillId="0" borderId="0" xfId="0">
      <alignment horizontal="left" vertical="center"/>
      <protection locked="0"/>
    </xf>
    <xf numFmtId="0" fontId="1" fillId="0" borderId="0" xfId="0" applyNumberFormat="1" applyFont="1" applyAlignment="1" applyProtection="1">
      <alignment vertical="center"/>
      <protection locked="0"/>
    </xf>
    <xf numFmtId="0" fontId="1" fillId="0" borderId="0" xfId="0" applyNumberFormat="1" applyFont="1" applyAlignment="1" applyProtection="1">
      <protection locked="0"/>
    </xf>
    <xf numFmtId="0" fontId="1" fillId="0" borderId="0" xfId="0" applyNumberFormat="1" applyFont="1" applyFill="1" applyBorder="1" applyAlignment="1" applyProtection="1">
      <alignment vertical="top"/>
      <protection locked="0"/>
    </xf>
    <xf numFmtId="0" fontId="1" fillId="0" borderId="0" xfId="0" applyNumberFormat="1" applyFont="1" applyBorder="1" applyAlignment="1" applyProtection="1">
      <alignment vertical="top"/>
      <protection locked="0"/>
    </xf>
    <xf numFmtId="0" fontId="1" fillId="0" borderId="0" xfId="0" applyNumberFormat="1" applyFont="1" applyFill="1" applyBorder="1" applyAlignment="1" applyProtection="1">
      <alignment horizontal="right"/>
      <protection locked="0"/>
    </xf>
    <xf numFmtId="0" fontId="1" fillId="0" borderId="12" xfId="0" applyNumberFormat="1" applyFont="1" applyFill="1" applyBorder="1" applyAlignment="1" applyProtection="1">
      <alignment vertical="top"/>
      <protection locked="0"/>
    </xf>
    <xf numFmtId="0" fontId="1" fillId="0" borderId="13" xfId="0" applyNumberFormat="1" applyFont="1" applyFill="1" applyBorder="1" applyAlignment="1" applyProtection="1">
      <alignment horizontal="left"/>
      <protection locked="0"/>
    </xf>
    <xf numFmtId="0" fontId="1" fillId="0" borderId="12" xfId="0" applyNumberFormat="1" applyFont="1" applyBorder="1" applyAlignment="1" applyProtection="1">
      <alignment vertical="top"/>
      <protection locked="0"/>
    </xf>
    <xf numFmtId="0" fontId="1" fillId="0" borderId="13" xfId="0" applyNumberFormat="1" applyFont="1" applyBorder="1" applyAlignment="1" applyProtection="1">
      <alignment vertical="top"/>
      <protection locked="0"/>
    </xf>
    <xf numFmtId="0" fontId="1" fillId="0" borderId="12" xfId="0" applyNumberFormat="1" applyFont="1" applyFill="1" applyBorder="1" applyAlignment="1" applyProtection="1">
      <alignment horizontal="left"/>
      <protection locked="0"/>
    </xf>
    <xf numFmtId="0" fontId="1" fillId="0" borderId="13" xfId="0" applyNumberFormat="1" applyFont="1" applyFill="1" applyBorder="1" applyAlignment="1" applyProtection="1">
      <alignment vertical="top"/>
      <protection locked="0"/>
    </xf>
    <xf numFmtId="0" fontId="1" fillId="0" borderId="14" xfId="0" applyNumberFormat="1" applyFont="1" applyFill="1" applyBorder="1" applyAlignment="1" applyProtection="1">
      <alignment vertical="top"/>
      <protection locked="0"/>
    </xf>
    <xf numFmtId="0" fontId="1" fillId="0" borderId="15" xfId="0" applyNumberFormat="1" applyFont="1" applyFill="1" applyBorder="1" applyAlignment="1" applyProtection="1">
      <alignment horizontal="left"/>
      <protection locked="0"/>
    </xf>
    <xf numFmtId="0" fontId="1" fillId="0" borderId="14" xfId="0" applyNumberFormat="1" applyFont="1" applyBorder="1" applyAlignment="1" applyProtection="1">
      <alignment vertical="top"/>
      <protection locked="0"/>
    </xf>
    <xf numFmtId="0" fontId="1" fillId="0" borderId="15" xfId="0" applyNumberFormat="1" applyFont="1" applyBorder="1" applyAlignment="1" applyProtection="1">
      <alignment vertical="top"/>
      <protection locked="0"/>
    </xf>
    <xf numFmtId="0" fontId="1" fillId="0" borderId="14" xfId="0" applyNumberFormat="1" applyFont="1" applyFill="1" applyBorder="1" applyAlignment="1" applyProtection="1">
      <alignment horizontal="left"/>
      <protection locked="0"/>
    </xf>
    <xf numFmtId="0" fontId="1" fillId="0" borderId="15" xfId="0" applyNumberFormat="1" applyFont="1" applyFill="1" applyBorder="1" applyAlignment="1" applyProtection="1">
      <alignment vertical="top"/>
      <protection locked="0"/>
    </xf>
    <xf numFmtId="0" fontId="1" fillId="0" borderId="0" xfId="0" applyNumberFormat="1" applyFont="1" applyBorder="1" applyAlignment="1" applyProtection="1">
      <alignment wrapText="1"/>
      <protection locked="0"/>
    </xf>
    <xf numFmtId="0" fontId="1" fillId="0" borderId="0" xfId="1" applyNumberFormat="1" applyFont="1" applyBorder="1" applyAlignment="1" applyProtection="1">
      <alignment horizontal="left"/>
      <protection locked="0"/>
    </xf>
    <xf numFmtId="0" fontId="10" fillId="0" borderId="0" xfId="1" applyNumberFormat="1" applyFont="1" applyBorder="1" applyAlignment="1" applyProtection="1">
      <alignment vertical="center"/>
      <protection locked="0"/>
    </xf>
    <xf numFmtId="0" fontId="1" fillId="0" borderId="0" xfId="1" applyNumberFormat="1" applyFont="1" applyBorder="1" applyProtection="1">
      <protection locked="0"/>
    </xf>
    <xf numFmtId="0" fontId="1" fillId="0" borderId="0" xfId="0" applyNumberFormat="1" applyFont="1" applyFill="1" applyBorder="1" applyAlignment="1" applyProtection="1">
      <alignment horizontal="right" vertical="top"/>
      <protection locked="0"/>
    </xf>
    <xf numFmtId="49" fontId="2" fillId="0" borderId="0" xfId="1" applyNumberFormat="1" applyFont="1" applyBorder="1" applyAlignment="1" applyProtection="1">
      <protection locked="0"/>
    </xf>
    <xf numFmtId="49" fontId="8" fillId="0" borderId="0" xfId="1" applyNumberFormat="1" applyBorder="1" applyProtection="1">
      <protection locked="0"/>
    </xf>
    <xf numFmtId="49" fontId="1" fillId="0" borderId="0" xfId="1" applyNumberFormat="1" applyFont="1" applyBorder="1" applyAlignment="1" applyProtection="1">
      <alignment horizontal="left" vertical="top"/>
      <protection locked="0"/>
    </xf>
    <xf numFmtId="49" fontId="8" fillId="0" borderId="0" xfId="1" applyNumberFormat="1" applyFont="1" applyBorder="1" applyAlignment="1" applyProtection="1">
      <alignment vertical="top"/>
      <protection locked="0"/>
    </xf>
    <xf numFmtId="49" fontId="1" fillId="0" borderId="0" xfId="1" applyNumberFormat="1" applyFont="1" applyBorder="1" applyAlignment="1" applyProtection="1">
      <alignment horizontal="left" vertical="top" wrapText="1"/>
      <protection locked="0"/>
    </xf>
    <xf numFmtId="49" fontId="1" fillId="0" borderId="0" xfId="1" applyNumberFormat="1" applyFont="1" applyFill="1" applyBorder="1" applyAlignment="1" applyProtection="1">
      <alignment horizontal="left" vertical="top" wrapText="1"/>
      <protection locked="0"/>
    </xf>
    <xf numFmtId="49" fontId="8" fillId="0" borderId="0" xfId="1" applyNumberFormat="1" applyBorder="1" applyAlignment="1" applyProtection="1">
      <protection locked="0"/>
    </xf>
    <xf numFmtId="49" fontId="8" fillId="0" borderId="0" xfId="1" applyNumberFormat="1" applyBorder="1" applyAlignment="1" applyProtection="1">
      <alignment vertical="top"/>
      <protection locked="0"/>
    </xf>
    <xf numFmtId="0" fontId="1" fillId="0" borderId="0" xfId="1" applyNumberFormat="1" applyFont="1" applyBorder="1" applyProtection="1">
      <protection hidden="1"/>
    </xf>
    <xf numFmtId="0" fontId="1" fillId="0" borderId="0" xfId="0" applyNumberFormat="1" applyFont="1" applyAlignment="1" applyProtection="1">
      <alignment horizontal="right"/>
      <protection hidden="1"/>
    </xf>
    <xf numFmtId="0" fontId="1" fillId="0" borderId="0" xfId="0" applyNumberFormat="1" applyFont="1" applyAlignment="1" applyProtection="1">
      <alignment horizontal="right"/>
      <protection locked="0"/>
    </xf>
    <xf numFmtId="0" fontId="9" fillId="0" borderId="0" xfId="1" applyNumberFormat="1" applyFont="1" applyBorder="1" applyAlignment="1" applyProtection="1">
      <alignment vertical="center"/>
      <protection locked="0"/>
    </xf>
    <xf numFmtId="0" fontId="0" fillId="0" borderId="0" xfId="0" applyNumberFormat="1" applyFont="1" applyAlignment="1" applyProtection="1">
      <alignment horizontal="left" vertical="center"/>
      <protection locked="0"/>
    </xf>
    <xf numFmtId="0" fontId="1" fillId="0" borderId="33" xfId="0" applyNumberFormat="1" applyFont="1" applyBorder="1" applyAlignment="1" applyProtection="1">
      <alignment horizontal="left" vertical="center"/>
      <protection locked="0"/>
    </xf>
    <xf numFmtId="0" fontId="1" fillId="0" borderId="33" xfId="0" applyNumberFormat="1" applyFont="1" applyFill="1" applyBorder="1" applyAlignment="1" applyProtection="1">
      <alignment horizontal="left" vertical="center"/>
      <protection locked="0"/>
    </xf>
    <xf numFmtId="0" fontId="1" fillId="0" borderId="25" xfId="0" applyNumberFormat="1" applyFont="1" applyBorder="1" applyAlignment="1" applyProtection="1">
      <alignment horizontal="left" vertical="center"/>
      <protection locked="0"/>
    </xf>
    <xf numFmtId="0" fontId="1" fillId="0" borderId="26" xfId="0" applyNumberFormat="1" applyFont="1" applyBorder="1" applyAlignment="1" applyProtection="1">
      <alignment horizontal="left" vertical="center"/>
      <protection locked="0"/>
    </xf>
    <xf numFmtId="0" fontId="1" fillId="0" borderId="28" xfId="0" applyNumberFormat="1" applyFont="1" applyBorder="1" applyAlignment="1" applyProtection="1">
      <alignment horizontal="left" vertical="center"/>
      <protection locked="0"/>
    </xf>
    <xf numFmtId="0" fontId="1" fillId="0" borderId="27" xfId="0" applyNumberFormat="1" applyFont="1" applyBorder="1" applyAlignment="1" applyProtection="1">
      <alignment horizontal="left" vertical="center"/>
      <protection locked="0"/>
    </xf>
    <xf numFmtId="0" fontId="1" fillId="0" borderId="49" xfId="0" applyNumberFormat="1" applyFont="1" applyBorder="1" applyAlignment="1" applyProtection="1">
      <alignment horizontal="left" vertical="center"/>
      <protection locked="0"/>
    </xf>
    <xf numFmtId="0" fontId="1" fillId="0" borderId="29" xfId="0" applyNumberFormat="1" applyFont="1" applyBorder="1" applyAlignment="1" applyProtection="1">
      <alignment horizontal="left" vertical="center"/>
      <protection locked="0"/>
    </xf>
    <xf numFmtId="0" fontId="1" fillId="0" borderId="30" xfId="0" applyNumberFormat="1" applyFont="1" applyBorder="1" applyAlignment="1" applyProtection="1">
      <alignment horizontal="left" vertical="center"/>
      <protection locked="0"/>
    </xf>
    <xf numFmtId="0" fontId="1" fillId="0" borderId="0" xfId="0" applyNumberFormat="1" applyFont="1" applyBorder="1" applyAlignment="1" applyProtection="1">
      <alignment horizontal="left" vertical="center"/>
      <protection locked="0"/>
    </xf>
    <xf numFmtId="0" fontId="1" fillId="0" borderId="11" xfId="0" applyNumberFormat="1" applyFont="1" applyBorder="1" applyAlignment="1" applyProtection="1">
      <alignment horizontal="left" vertical="center"/>
      <protection locked="0"/>
    </xf>
    <xf numFmtId="0" fontId="1" fillId="0" borderId="20" xfId="0" applyNumberFormat="1" applyFont="1" applyBorder="1" applyAlignment="1" applyProtection="1">
      <alignment horizontal="left" vertical="center"/>
      <protection locked="0"/>
    </xf>
    <xf numFmtId="0" fontId="1" fillId="0" borderId="50" xfId="0" applyNumberFormat="1" applyFont="1" applyBorder="1" applyAlignment="1" applyProtection="1">
      <alignment horizontal="left" vertical="center"/>
      <protection locked="0"/>
    </xf>
    <xf numFmtId="0" fontId="1" fillId="2" borderId="20" xfId="0" applyNumberFormat="1" applyFont="1" applyFill="1" applyBorder="1" applyAlignment="1" applyProtection="1">
      <alignment horizontal="left" vertical="center"/>
      <protection locked="0"/>
    </xf>
    <xf numFmtId="0" fontId="1" fillId="2" borderId="11" xfId="0" applyNumberFormat="1" applyFont="1" applyFill="1" applyBorder="1" applyAlignment="1" applyProtection="1">
      <alignment horizontal="left" vertical="center"/>
      <protection locked="0"/>
    </xf>
    <xf numFmtId="0" fontId="1" fillId="0" borderId="31" xfId="0" applyNumberFormat="1" applyFont="1" applyBorder="1" applyAlignment="1" applyProtection="1">
      <alignment horizontal="left" vertical="center"/>
      <protection locked="0"/>
    </xf>
    <xf numFmtId="0" fontId="1" fillId="0" borderId="37" xfId="0" applyNumberFormat="1" applyFont="1" applyBorder="1" applyAlignment="1" applyProtection="1">
      <alignment horizontal="left" vertical="center"/>
      <protection locked="0"/>
    </xf>
    <xf numFmtId="0" fontId="1" fillId="0" borderId="10" xfId="0" applyNumberFormat="1" applyFont="1" applyBorder="1" applyAlignment="1" applyProtection="1">
      <alignment horizontal="left" vertical="center"/>
      <protection locked="0"/>
    </xf>
    <xf numFmtId="0" fontId="1" fillId="0" borderId="15" xfId="0" applyNumberFormat="1" applyFont="1" applyBorder="1" applyAlignment="1" applyProtection="1">
      <alignment horizontal="left" vertical="center"/>
      <protection locked="0"/>
    </xf>
    <xf numFmtId="0" fontId="1" fillId="0" borderId="14" xfId="0" applyNumberFormat="1" applyFont="1" applyBorder="1" applyAlignment="1" applyProtection="1">
      <alignment horizontal="left" vertical="center"/>
      <protection locked="0"/>
    </xf>
    <xf numFmtId="0" fontId="1" fillId="0" borderId="51" xfId="0" applyNumberFormat="1" applyFont="1" applyBorder="1" applyAlignment="1" applyProtection="1">
      <alignment horizontal="left" vertical="center"/>
      <protection locked="0"/>
    </xf>
    <xf numFmtId="0" fontId="1" fillId="2" borderId="14" xfId="0" applyNumberFormat="1" applyFont="1" applyFill="1" applyBorder="1" applyAlignment="1" applyProtection="1">
      <alignment horizontal="left" vertical="center"/>
      <protection locked="0"/>
    </xf>
    <xf numFmtId="0" fontId="1" fillId="2" borderId="10" xfId="0" applyNumberFormat="1" applyFont="1" applyFill="1" applyBorder="1" applyAlignment="1" applyProtection="1">
      <alignment horizontal="left" vertical="center"/>
      <protection locked="0"/>
    </xf>
    <xf numFmtId="0" fontId="1" fillId="2" borderId="15" xfId="0" applyNumberFormat="1" applyFont="1" applyFill="1" applyBorder="1" applyAlignment="1" applyProtection="1">
      <alignment horizontal="left" vertical="center"/>
      <protection locked="0"/>
    </xf>
    <xf numFmtId="0" fontId="1" fillId="0" borderId="38" xfId="0" applyNumberFormat="1" applyFont="1" applyBorder="1" applyAlignment="1" applyProtection="1">
      <alignment horizontal="left" vertical="center"/>
      <protection locked="0"/>
    </xf>
    <xf numFmtId="0" fontId="1" fillId="0" borderId="39" xfId="0" applyNumberFormat="1" applyFont="1" applyBorder="1" applyAlignment="1" applyProtection="1">
      <alignment horizontal="left" vertical="center"/>
      <protection locked="0"/>
    </xf>
    <xf numFmtId="0" fontId="1" fillId="0" borderId="19" xfId="0" applyNumberFormat="1" applyFont="1" applyBorder="1" applyAlignment="1" applyProtection="1">
      <alignment horizontal="left" vertical="center"/>
      <protection locked="0"/>
    </xf>
    <xf numFmtId="0" fontId="1" fillId="0" borderId="13" xfId="0" applyNumberFormat="1" applyFont="1" applyBorder="1" applyAlignment="1" applyProtection="1">
      <alignment horizontal="left" vertical="center"/>
      <protection locked="0"/>
    </xf>
    <xf numFmtId="0" fontId="1" fillId="0" borderId="12" xfId="0" applyNumberFormat="1" applyFont="1" applyBorder="1" applyAlignment="1" applyProtection="1">
      <alignment horizontal="left" vertical="center"/>
      <protection locked="0"/>
    </xf>
    <xf numFmtId="0" fontId="1" fillId="0" borderId="52" xfId="0" applyNumberFormat="1" applyFont="1" applyBorder="1" applyAlignment="1" applyProtection="1">
      <alignment horizontal="left" vertical="center"/>
      <protection locked="0"/>
    </xf>
    <xf numFmtId="0" fontId="1" fillId="0" borderId="12" xfId="0" applyNumberFormat="1" applyFont="1" applyFill="1" applyBorder="1" applyAlignment="1" applyProtection="1">
      <alignment horizontal="left" vertical="center"/>
      <protection locked="0"/>
    </xf>
    <xf numFmtId="0" fontId="1" fillId="0" borderId="19" xfId="0" applyNumberFormat="1" applyFont="1" applyFill="1" applyBorder="1" applyAlignment="1" applyProtection="1">
      <alignment horizontal="left" vertical="center"/>
      <protection locked="0"/>
    </xf>
    <xf numFmtId="0" fontId="1" fillId="0" borderId="13" xfId="0" applyNumberFormat="1" applyFont="1" applyFill="1" applyBorder="1" applyAlignment="1" applyProtection="1">
      <alignment horizontal="left" vertical="center"/>
      <protection locked="0"/>
    </xf>
    <xf numFmtId="0" fontId="1" fillId="0" borderId="40" xfId="0" applyNumberFormat="1" applyFont="1" applyBorder="1" applyAlignment="1" applyProtection="1">
      <alignment horizontal="left" vertical="center"/>
      <protection locked="0"/>
    </xf>
    <xf numFmtId="0" fontId="1" fillId="0" borderId="0" xfId="0" applyNumberFormat="1" applyFont="1" applyBorder="1" applyAlignment="1" applyProtection="1">
      <alignment horizontal="center" vertical="center"/>
      <protection locked="0"/>
    </xf>
    <xf numFmtId="0" fontId="1" fillId="0" borderId="20" xfId="0" applyNumberFormat="1" applyFont="1" applyFill="1" applyBorder="1" applyAlignment="1" applyProtection="1">
      <alignment horizontal="left" vertical="center"/>
      <protection locked="0"/>
    </xf>
    <xf numFmtId="0" fontId="1" fillId="0" borderId="11" xfId="0" applyNumberFormat="1" applyFont="1" applyFill="1" applyBorder="1" applyAlignment="1" applyProtection="1">
      <alignment horizontal="left" vertical="center"/>
      <protection locked="0"/>
    </xf>
    <xf numFmtId="0" fontId="1" fillId="0" borderId="3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Border="1" applyAlignment="1" applyProtection="1">
      <alignment vertical="center"/>
      <protection locked="0"/>
    </xf>
    <xf numFmtId="0" fontId="1" fillId="0" borderId="14" xfId="0" applyNumberFormat="1" applyFont="1" applyFill="1" applyBorder="1" applyAlignment="1" applyProtection="1">
      <alignment horizontal="left" vertical="center"/>
      <protection locked="0"/>
    </xf>
    <xf numFmtId="0" fontId="1" fillId="0" borderId="15" xfId="0" applyNumberFormat="1" applyFont="1" applyFill="1" applyBorder="1" applyAlignment="1" applyProtection="1">
      <alignment horizontal="left" vertical="center"/>
      <protection locked="0"/>
    </xf>
    <xf numFmtId="0" fontId="1" fillId="0" borderId="10" xfId="0" applyNumberFormat="1" applyFont="1" applyFill="1" applyBorder="1" applyAlignment="1" applyProtection="1">
      <alignment horizontal="left" vertical="center"/>
      <protection locked="0"/>
    </xf>
    <xf numFmtId="0" fontId="2" fillId="0" borderId="0" xfId="0" applyNumberFormat="1" applyFont="1" applyBorder="1" applyAlignment="1" applyProtection="1">
      <alignment horizontal="left" vertical="center"/>
      <protection locked="0"/>
    </xf>
    <xf numFmtId="0" fontId="2" fillId="0" borderId="11" xfId="0" applyNumberFormat="1" applyFont="1" applyBorder="1" applyAlignment="1" applyProtection="1">
      <alignment horizontal="left" vertical="center"/>
      <protection locked="0"/>
    </xf>
    <xf numFmtId="0" fontId="2" fillId="0" borderId="20" xfId="0" applyNumberFormat="1" applyFont="1" applyBorder="1" applyAlignment="1" applyProtection="1">
      <alignment horizontal="left" vertical="center"/>
      <protection locked="0"/>
    </xf>
    <xf numFmtId="0" fontId="1" fillId="2" borderId="12" xfId="0" applyNumberFormat="1" applyFont="1" applyFill="1" applyBorder="1" applyAlignment="1" applyProtection="1">
      <alignment horizontal="left" vertical="center"/>
      <protection locked="0"/>
    </xf>
    <xf numFmtId="0" fontId="1" fillId="2" borderId="19" xfId="0" applyNumberFormat="1" applyFont="1" applyFill="1" applyBorder="1" applyAlignment="1" applyProtection="1">
      <alignment horizontal="left" vertical="center"/>
      <protection locked="0"/>
    </xf>
    <xf numFmtId="0" fontId="1" fillId="2" borderId="13" xfId="0" applyNumberFormat="1" applyFont="1" applyFill="1" applyBorder="1" applyAlignment="1" applyProtection="1">
      <alignment horizontal="left" vertical="center"/>
      <protection locked="0"/>
    </xf>
    <xf numFmtId="0" fontId="1" fillId="0" borderId="11" xfId="0" applyNumberFormat="1" applyFont="1" applyBorder="1" applyAlignment="1" applyProtection="1">
      <alignment vertical="top"/>
      <protection locked="0"/>
    </xf>
    <xf numFmtId="0" fontId="5" fillId="0" borderId="11" xfId="0" applyNumberFormat="1" applyFont="1" applyBorder="1" applyAlignment="1" applyProtection="1">
      <alignment horizontal="left" vertical="center"/>
      <protection locked="0"/>
    </xf>
    <xf numFmtId="0" fontId="1" fillId="0" borderId="11" xfId="0" applyNumberFormat="1" applyFont="1" applyBorder="1" applyAlignment="1" applyProtection="1">
      <alignment vertical="center"/>
      <protection locked="0"/>
    </xf>
    <xf numFmtId="0" fontId="6" fillId="0" borderId="0" xfId="0" applyNumberFormat="1" applyFont="1" applyBorder="1" applyAlignment="1" applyProtection="1">
      <alignment horizontal="left" vertical="center"/>
      <protection locked="0"/>
    </xf>
    <xf numFmtId="0" fontId="1" fillId="0" borderId="20" xfId="0" quotePrefix="1" applyNumberFormat="1" applyFont="1" applyBorder="1" applyAlignment="1" applyProtection="1">
      <alignment horizontal="left" vertical="center"/>
      <protection locked="0"/>
    </xf>
    <xf numFmtId="0" fontId="1" fillId="0" borderId="0" xfId="0" quotePrefix="1" applyNumberFormat="1" applyFont="1" applyBorder="1" applyAlignment="1" applyProtection="1">
      <alignment horizontal="left" vertical="center"/>
      <protection locked="0"/>
    </xf>
    <xf numFmtId="0" fontId="1" fillId="0" borderId="0" xfId="0" applyNumberFormat="1" applyFont="1" applyBorder="1" applyAlignment="1" applyProtection="1">
      <alignment horizontal="right" vertical="center"/>
      <protection locked="0"/>
    </xf>
    <xf numFmtId="0" fontId="1" fillId="0" borderId="11" xfId="0" quotePrefix="1" applyNumberFormat="1" applyFont="1" applyBorder="1" applyAlignment="1" applyProtection="1">
      <alignment horizontal="left" vertical="center"/>
      <protection locked="0"/>
    </xf>
    <xf numFmtId="0" fontId="1" fillId="0" borderId="48" xfId="0" applyNumberFormat="1" applyFont="1" applyBorder="1" applyAlignment="1" applyProtection="1">
      <alignment horizontal="left" vertical="center"/>
      <protection locked="0"/>
    </xf>
    <xf numFmtId="0" fontId="1" fillId="0" borderId="19" xfId="0" applyNumberFormat="1" applyFont="1" applyFill="1" applyBorder="1" applyAlignment="1" applyProtection="1">
      <alignment horizontal="right" vertical="top"/>
      <protection locked="0"/>
    </xf>
    <xf numFmtId="0" fontId="1" fillId="0" borderId="19" xfId="0" applyNumberFormat="1" applyFont="1" applyFill="1" applyBorder="1" applyAlignment="1" applyProtection="1">
      <alignment vertical="top"/>
      <protection locked="0"/>
    </xf>
    <xf numFmtId="0" fontId="0" fillId="0" borderId="19" xfId="0" applyNumberFormat="1" applyFont="1" applyBorder="1" applyAlignment="1" applyProtection="1">
      <alignment horizontal="left" vertical="center"/>
      <protection locked="0"/>
    </xf>
    <xf numFmtId="0" fontId="0" fillId="0" borderId="13" xfId="0" applyNumberFormat="1" applyFont="1" applyBorder="1" applyAlignment="1" applyProtection="1">
      <alignment horizontal="left" vertical="center"/>
      <protection locked="0"/>
    </xf>
    <xf numFmtId="0" fontId="7" fillId="0" borderId="0" xfId="0" applyNumberFormat="1" applyFont="1" applyBorder="1" applyAlignment="1" applyProtection="1">
      <alignment horizontal="left" vertical="center"/>
      <protection locked="0"/>
    </xf>
    <xf numFmtId="0" fontId="0" fillId="0" borderId="0" xfId="0" applyNumberFormat="1" applyFont="1" applyBorder="1" applyAlignment="1" applyProtection="1">
      <alignment horizontal="left" vertical="center"/>
      <protection locked="0"/>
    </xf>
    <xf numFmtId="0" fontId="0" fillId="0" borderId="0" xfId="0" applyNumberFormat="1" applyFont="1" applyBorder="1" applyAlignment="1" applyProtection="1">
      <alignment vertical="center"/>
      <protection locked="0"/>
    </xf>
    <xf numFmtId="0" fontId="1" fillId="0" borderId="10" xfId="0" applyNumberFormat="1" applyFont="1" applyFill="1" applyBorder="1" applyAlignment="1" applyProtection="1">
      <alignment horizontal="right" vertical="top"/>
      <protection locked="0"/>
    </xf>
    <xf numFmtId="0" fontId="0" fillId="0" borderId="10" xfId="0" applyNumberFormat="1" applyFont="1" applyBorder="1" applyAlignment="1" applyProtection="1">
      <alignment vertical="center"/>
      <protection locked="0"/>
    </xf>
    <xf numFmtId="0" fontId="0" fillId="0" borderId="10" xfId="0" applyNumberFormat="1" applyFont="1" applyBorder="1" applyAlignment="1" applyProtection="1">
      <alignment horizontal="left" vertical="center"/>
      <protection locked="0"/>
    </xf>
    <xf numFmtId="0" fontId="0" fillId="0" borderId="11" xfId="0" applyNumberFormat="1" applyFont="1" applyBorder="1" applyAlignment="1" applyProtection="1">
      <alignment horizontal="left" vertical="center"/>
      <protection locked="0"/>
    </xf>
    <xf numFmtId="0" fontId="1" fillId="0" borderId="0" xfId="0" applyNumberFormat="1" applyFont="1" applyAlignment="1" applyProtection="1">
      <alignment horizontal="left" vertical="center"/>
      <protection locked="0"/>
    </xf>
    <xf numFmtId="0" fontId="0" fillId="0" borderId="14" xfId="0" applyNumberFormat="1" applyFont="1" applyBorder="1" applyAlignment="1" applyProtection="1">
      <alignment horizontal="left" vertical="center"/>
      <protection locked="0"/>
    </xf>
    <xf numFmtId="0" fontId="1" fillId="0" borderId="10" xfId="0" applyNumberFormat="1" applyFont="1" applyFill="1" applyBorder="1" applyAlignment="1" applyProtection="1">
      <alignment vertical="top"/>
      <protection locked="0"/>
    </xf>
    <xf numFmtId="0" fontId="1" fillId="0" borderId="32" xfId="0" applyNumberFormat="1" applyFont="1" applyBorder="1" applyAlignment="1" applyProtection="1">
      <alignment horizontal="left" vertical="center"/>
      <protection locked="0"/>
    </xf>
    <xf numFmtId="0" fontId="1" fillId="0" borderId="35" xfId="0" applyNumberFormat="1" applyFont="1" applyBorder="1" applyAlignment="1" applyProtection="1">
      <alignment horizontal="left" vertical="center"/>
      <protection locked="0"/>
    </xf>
    <xf numFmtId="0" fontId="1" fillId="0" borderId="34" xfId="0" applyNumberFormat="1" applyFont="1" applyBorder="1" applyAlignment="1" applyProtection="1">
      <alignment horizontal="left" vertical="center"/>
      <protection locked="0"/>
    </xf>
    <xf numFmtId="0" fontId="1" fillId="0" borderId="26" xfId="0" applyNumberFormat="1" applyFont="1" applyFill="1" applyBorder="1" applyAlignment="1" applyProtection="1">
      <alignment horizontal="left" vertical="center"/>
      <protection locked="0"/>
    </xf>
    <xf numFmtId="0" fontId="1" fillId="0" borderId="41" xfId="0" applyNumberFormat="1" applyFont="1" applyBorder="1" applyAlignment="1" applyProtection="1">
      <alignment horizontal="left" vertical="center"/>
      <protection locked="0"/>
    </xf>
    <xf numFmtId="0" fontId="1" fillId="0" borderId="36" xfId="0" applyNumberFormat="1" applyFont="1" applyBorder="1" applyAlignment="1" applyProtection="1">
      <alignment horizontal="left" vertical="center"/>
      <protection locked="0"/>
    </xf>
    <xf numFmtId="0" fontId="1" fillId="0" borderId="0" xfId="0" applyNumberFormat="1" applyFont="1" applyFill="1" applyBorder="1" applyAlignment="1" applyProtection="1">
      <alignment horizontal="left" vertical="top"/>
      <protection locked="0"/>
    </xf>
    <xf numFmtId="0" fontId="1" fillId="0" borderId="0" xfId="0" applyNumberFormat="1" applyFont="1" applyFill="1" applyBorder="1" applyAlignment="1" applyProtection="1">
      <alignment horizontal="left" vertical="top" wrapText="1"/>
      <protection locked="0"/>
    </xf>
    <xf numFmtId="0" fontId="0" fillId="0" borderId="0" xfId="0" applyNumberFormat="1" applyProtection="1">
      <alignment horizontal="left" vertical="center"/>
      <protection locked="0"/>
    </xf>
    <xf numFmtId="0" fontId="1" fillId="0" borderId="0" xfId="0" applyNumberFormat="1" applyFont="1" applyAlignment="1" applyProtection="1">
      <alignment vertical="top"/>
      <protection locked="0"/>
    </xf>
    <xf numFmtId="0" fontId="3" fillId="0" borderId="0" xfId="0" applyNumberFormat="1" applyFont="1" applyAlignment="1" applyProtection="1">
      <alignment horizontal="left" vertical="center"/>
      <protection locked="0"/>
    </xf>
    <xf numFmtId="0" fontId="2" fillId="0" borderId="0" xfId="0" applyNumberFormat="1" applyFont="1" applyBorder="1" applyAlignment="1" applyProtection="1">
      <alignment horizontal="right" vertical="center"/>
      <protection locked="0"/>
    </xf>
    <xf numFmtId="0" fontId="1" fillId="0" borderId="27" xfId="0" applyNumberFormat="1" applyFont="1" applyFill="1" applyBorder="1" applyAlignment="1" applyProtection="1">
      <alignment horizontal="left" vertical="center"/>
      <protection locked="0"/>
    </xf>
    <xf numFmtId="0" fontId="1" fillId="0" borderId="26" xfId="0" applyNumberFormat="1" applyFont="1" applyFill="1" applyBorder="1" applyAlignment="1" applyProtection="1">
      <alignment horizontal="center" vertical="center"/>
      <protection locked="0"/>
    </xf>
    <xf numFmtId="0" fontId="1" fillId="0" borderId="28" xfId="0" applyNumberFormat="1" applyFont="1" applyFill="1" applyBorder="1" applyAlignment="1" applyProtection="1">
      <alignment horizontal="left" vertical="center"/>
      <protection locked="0"/>
    </xf>
    <xf numFmtId="0" fontId="1" fillId="0" borderId="26" xfId="0" applyNumberFormat="1" applyFont="1" applyBorder="1" applyAlignment="1" applyProtection="1">
      <alignment horizontal="right" vertical="center"/>
      <protection locked="0"/>
    </xf>
    <xf numFmtId="0" fontId="0" fillId="0" borderId="27" xfId="0" applyNumberFormat="1" applyFont="1" applyBorder="1" applyAlignment="1" applyProtection="1">
      <alignment horizontal="left" vertical="center"/>
      <protection locked="0"/>
    </xf>
    <xf numFmtId="0" fontId="0" fillId="0" borderId="26" xfId="0" applyNumberFormat="1" applyFont="1" applyBorder="1" applyAlignment="1" applyProtection="1">
      <alignment horizontal="left" vertical="center"/>
      <protection locked="0"/>
    </xf>
    <xf numFmtId="0" fontId="0" fillId="0" borderId="28" xfId="0" applyNumberFormat="1" applyFont="1" applyBorder="1" applyAlignment="1" applyProtection="1">
      <alignment horizontal="left" vertical="center"/>
      <protection locked="0"/>
    </xf>
    <xf numFmtId="0" fontId="1" fillId="0" borderId="11" xfId="0" applyNumberFormat="1" applyFont="1" applyBorder="1" applyAlignment="1" applyProtection="1">
      <alignment vertical="top" wrapText="1"/>
      <protection locked="0"/>
    </xf>
    <xf numFmtId="0" fontId="0" fillId="0" borderId="20" xfId="0" applyNumberFormat="1" applyFont="1" applyBorder="1" applyAlignment="1" applyProtection="1">
      <alignment horizontal="left" vertical="center"/>
      <protection locked="0"/>
    </xf>
    <xf numFmtId="0" fontId="1" fillId="0" borderId="0" xfId="0" applyNumberFormat="1" applyFont="1" applyBorder="1" applyAlignment="1" applyProtection="1">
      <alignment horizontal="fill" vertical="center"/>
      <protection locked="0"/>
    </xf>
    <xf numFmtId="0" fontId="1" fillId="0" borderId="0" xfId="0" quotePrefix="1" applyNumberFormat="1" applyFont="1" applyBorder="1" applyAlignment="1" applyProtection="1">
      <alignment horizontal="right" vertical="center"/>
      <protection locked="0"/>
    </xf>
    <xf numFmtId="0" fontId="0" fillId="0" borderId="0" xfId="0" applyNumberFormat="1" applyFont="1" applyBorder="1" applyAlignment="1" applyProtection="1">
      <alignment horizontal="fill" vertical="center"/>
      <protection locked="0"/>
    </xf>
    <xf numFmtId="0" fontId="1" fillId="0" borderId="34" xfId="0" applyNumberFormat="1" applyFont="1" applyFill="1" applyBorder="1" applyAlignment="1" applyProtection="1">
      <alignment horizontal="left" vertical="center"/>
      <protection locked="0"/>
    </xf>
    <xf numFmtId="0" fontId="1" fillId="0" borderId="33" xfId="0" applyNumberFormat="1" applyFont="1" applyFill="1" applyBorder="1" applyAlignment="1" applyProtection="1">
      <alignment horizontal="center" vertical="center"/>
      <protection locked="0"/>
    </xf>
    <xf numFmtId="0" fontId="1" fillId="0" borderId="35" xfId="0" applyNumberFormat="1" applyFont="1" applyFill="1" applyBorder="1" applyAlignment="1" applyProtection="1">
      <alignment horizontal="left" vertical="center"/>
      <protection locked="0"/>
    </xf>
    <xf numFmtId="0" fontId="1" fillId="0" borderId="33" xfId="0" applyNumberFormat="1" applyFont="1" applyBorder="1" applyAlignment="1" applyProtection="1">
      <alignment horizontal="right" vertical="center"/>
      <protection locked="0"/>
    </xf>
    <xf numFmtId="0" fontId="0" fillId="0" borderId="33" xfId="0" applyNumberFormat="1" applyFont="1" applyBorder="1" applyAlignment="1" applyProtection="1">
      <alignment horizontal="left" vertical="center"/>
      <protection locked="0"/>
    </xf>
    <xf numFmtId="0" fontId="0" fillId="0" borderId="35" xfId="0" applyNumberFormat="1" applyFont="1" applyBorder="1" applyAlignment="1" applyProtection="1">
      <alignment horizontal="left" vertical="center"/>
      <protection locked="0"/>
    </xf>
    <xf numFmtId="0" fontId="1" fillId="0" borderId="25" xfId="0" applyNumberFormat="1" applyFont="1" applyFill="1" applyBorder="1" applyAlignment="1" applyProtection="1">
      <alignment horizontal="left" vertical="center"/>
      <protection locked="0"/>
    </xf>
    <xf numFmtId="0" fontId="0" fillId="0" borderId="29" xfId="0" applyNumberFormat="1" applyFont="1" applyBorder="1" applyAlignment="1" applyProtection="1">
      <alignment horizontal="left" vertical="center"/>
      <protection locked="0"/>
    </xf>
    <xf numFmtId="0" fontId="0" fillId="0" borderId="0" xfId="0" applyNumberFormat="1" applyFont="1" applyAlignment="1" applyProtection="1">
      <alignment horizontal="right" vertical="center"/>
      <protection locked="0"/>
    </xf>
    <xf numFmtId="0" fontId="0" fillId="0" borderId="31" xfId="0" applyNumberFormat="1" applyFont="1" applyBorder="1" applyAlignment="1" applyProtection="1">
      <alignment horizontal="left" vertical="center"/>
      <protection locked="0"/>
    </xf>
    <xf numFmtId="0" fontId="0" fillId="0" borderId="0" xfId="0" applyNumberFormat="1" applyFont="1" applyAlignment="1" applyProtection="1">
      <alignment horizontal="fill" vertical="center"/>
      <protection locked="0"/>
    </xf>
    <xf numFmtId="0" fontId="1" fillId="0" borderId="32" xfId="0" applyNumberFormat="1" applyFont="1" applyFill="1" applyBorder="1" applyAlignment="1" applyProtection="1">
      <alignment horizontal="left" vertical="center"/>
      <protection locked="0"/>
    </xf>
    <xf numFmtId="0" fontId="0" fillId="0" borderId="0" xfId="0" applyNumberFormat="1" applyBorder="1" applyProtection="1">
      <alignment horizontal="left" vertical="center"/>
      <protection locked="0"/>
    </xf>
    <xf numFmtId="0" fontId="1" fillId="0" borderId="0" xfId="0" applyNumberFormat="1" applyFont="1" applyBorder="1" applyAlignment="1" applyProtection="1">
      <alignment vertical="top" wrapText="1"/>
      <protection locked="0"/>
    </xf>
    <xf numFmtId="0" fontId="1" fillId="0" borderId="25" xfId="0" applyNumberFormat="1" applyFont="1" applyBorder="1" applyAlignment="1" applyProtection="1">
      <protection locked="0"/>
    </xf>
    <xf numFmtId="0" fontId="1" fillId="0" borderId="26" xfId="0" applyNumberFormat="1" applyFont="1" applyBorder="1" applyAlignment="1" applyProtection="1">
      <alignment horizontal="center"/>
      <protection locked="0"/>
    </xf>
    <xf numFmtId="0" fontId="1" fillId="0" borderId="26" xfId="0" applyNumberFormat="1" applyFont="1" applyBorder="1" applyAlignment="1" applyProtection="1">
      <protection locked="0"/>
    </xf>
    <xf numFmtId="0" fontId="1" fillId="0" borderId="27" xfId="0" applyNumberFormat="1" applyFont="1" applyBorder="1" applyAlignment="1" applyProtection="1">
      <protection locked="0"/>
    </xf>
    <xf numFmtId="0" fontId="1" fillId="0" borderId="28" xfId="0" applyNumberFormat="1" applyFont="1" applyBorder="1" applyAlignment="1" applyProtection="1">
      <protection locked="0"/>
    </xf>
    <xf numFmtId="0" fontId="1" fillId="0" borderId="30" xfId="0" applyNumberFormat="1" applyFont="1" applyBorder="1" applyAlignment="1" applyProtection="1">
      <alignment horizontal="left"/>
      <protection locked="0"/>
    </xf>
    <xf numFmtId="0" fontId="1" fillId="0" borderId="0" xfId="0" quotePrefix="1" applyNumberFormat="1" applyFont="1" applyBorder="1" applyAlignment="1" applyProtection="1">
      <alignment horizontal="center" vertical="center"/>
      <protection locked="0"/>
    </xf>
    <xf numFmtId="0" fontId="1" fillId="0" borderId="0" xfId="0" applyNumberFormat="1" applyFont="1" applyBorder="1" applyAlignment="1" applyProtection="1">
      <protection locked="0"/>
    </xf>
    <xf numFmtId="0" fontId="1" fillId="0" borderId="20" xfId="0" applyNumberFormat="1" applyFont="1" applyBorder="1" applyAlignment="1" applyProtection="1">
      <protection locked="0"/>
    </xf>
    <xf numFmtId="0" fontId="1" fillId="0" borderId="11" xfId="0" applyNumberFormat="1" applyFont="1" applyBorder="1" applyAlignment="1" applyProtection="1">
      <protection locked="0"/>
    </xf>
    <xf numFmtId="0" fontId="1" fillId="0" borderId="12" xfId="0" applyNumberFormat="1" applyFont="1" applyBorder="1" applyAlignment="1" applyProtection="1">
      <protection locked="0"/>
    </xf>
    <xf numFmtId="0" fontId="1" fillId="0" borderId="13" xfId="0" applyNumberFormat="1" applyFont="1" applyBorder="1" applyAlignment="1" applyProtection="1">
      <protection locked="0"/>
    </xf>
    <xf numFmtId="0" fontId="1" fillId="0" borderId="0" xfId="0" applyNumberFormat="1" applyFont="1" applyBorder="1" applyAlignment="1" applyProtection="1">
      <alignment horizontal="center"/>
      <protection locked="0"/>
    </xf>
    <xf numFmtId="0" fontId="1" fillId="0" borderId="0" xfId="0" applyNumberFormat="1" applyFont="1" applyBorder="1" applyAlignment="1" applyProtection="1">
      <alignment horizontal="fill"/>
      <protection locked="0"/>
    </xf>
    <xf numFmtId="0" fontId="1" fillId="0" borderId="14" xfId="0" applyNumberFormat="1" applyFont="1" applyBorder="1" applyAlignment="1" applyProtection="1">
      <protection locked="0"/>
    </xf>
    <xf numFmtId="0" fontId="1" fillId="0" borderId="15" xfId="0" applyNumberFormat="1" applyFont="1" applyBorder="1" applyAlignment="1" applyProtection="1">
      <protection locked="0"/>
    </xf>
    <xf numFmtId="0" fontId="1" fillId="0" borderId="30" xfId="0" applyNumberFormat="1" applyFont="1" applyBorder="1" applyAlignment="1" applyProtection="1">
      <protection locked="0"/>
    </xf>
    <xf numFmtId="0" fontId="1" fillId="0" borderId="32" xfId="0" applyNumberFormat="1" applyFont="1" applyBorder="1" applyAlignment="1" applyProtection="1">
      <protection locked="0"/>
    </xf>
    <xf numFmtId="0" fontId="1" fillId="0" borderId="33" xfId="0" applyNumberFormat="1" applyFont="1" applyBorder="1" applyAlignment="1" applyProtection="1">
      <alignment horizontal="center"/>
      <protection locked="0"/>
    </xf>
    <xf numFmtId="0" fontId="1" fillId="0" borderId="33" xfId="0" applyNumberFormat="1" applyFont="1" applyBorder="1" applyAlignment="1" applyProtection="1">
      <protection locked="0"/>
    </xf>
    <xf numFmtId="0" fontId="1" fillId="0" borderId="34" xfId="0" applyNumberFormat="1" applyFont="1" applyBorder="1" applyAlignment="1" applyProtection="1">
      <protection locked="0"/>
    </xf>
    <xf numFmtId="0" fontId="1" fillId="0" borderId="35" xfId="0" applyNumberFormat="1" applyFont="1" applyBorder="1" applyAlignment="1" applyProtection="1">
      <protection locked="0"/>
    </xf>
    <xf numFmtId="0" fontId="0" fillId="0" borderId="0" xfId="0" applyNumberFormat="1" applyFont="1" applyAlignment="1" applyProtection="1">
      <alignment horizontal="center" vertical="center"/>
      <protection locked="0"/>
    </xf>
    <xf numFmtId="0" fontId="0" fillId="0" borderId="26" xfId="0" applyNumberFormat="1" applyFont="1" applyBorder="1" applyAlignment="1" applyProtection="1">
      <alignment horizontal="right" vertical="center"/>
      <protection locked="0"/>
    </xf>
    <xf numFmtId="0" fontId="0" fillId="0" borderId="0" xfId="0" applyNumberFormat="1" applyFont="1" applyBorder="1" applyAlignment="1" applyProtection="1">
      <alignment horizontal="right" vertical="center"/>
      <protection locked="0"/>
    </xf>
    <xf numFmtId="0" fontId="1" fillId="0" borderId="13" xfId="0" applyNumberFormat="1" applyFont="1" applyBorder="1" applyAlignment="1" applyProtection="1">
      <alignment horizontal="right" vertical="center"/>
      <protection locked="0"/>
    </xf>
    <xf numFmtId="0" fontId="1" fillId="0" borderId="15" xfId="0" applyNumberFormat="1" applyFont="1" applyBorder="1" applyAlignment="1" applyProtection="1">
      <alignment horizontal="right" vertical="center"/>
      <protection locked="0"/>
    </xf>
    <xf numFmtId="0" fontId="0" fillId="0" borderId="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fill" vertical="center"/>
      <protection locked="0"/>
    </xf>
    <xf numFmtId="0" fontId="1" fillId="0" borderId="0" xfId="0" applyNumberFormat="1" applyFont="1" applyFill="1" applyBorder="1" applyAlignment="1" applyProtection="1">
      <alignment horizontal="right" vertical="center"/>
      <protection locked="0"/>
    </xf>
    <xf numFmtId="0" fontId="0" fillId="0" borderId="33" xfId="0" applyNumberFormat="1" applyFont="1" applyBorder="1" applyAlignment="1" applyProtection="1">
      <alignment horizontal="right" vertical="center"/>
      <protection locked="0"/>
    </xf>
    <xf numFmtId="0" fontId="1" fillId="0" borderId="19" xfId="0" applyNumberFormat="1" applyFont="1" applyBorder="1" applyAlignment="1" applyProtection="1">
      <alignment horizontal="right" vertical="center"/>
      <protection locked="0"/>
    </xf>
    <xf numFmtId="0" fontId="1" fillId="0" borderId="10" xfId="0" applyNumberFormat="1" applyFont="1" applyBorder="1" applyAlignment="1" applyProtection="1">
      <alignment horizontal="right" vertical="center"/>
      <protection locked="0"/>
    </xf>
    <xf numFmtId="0" fontId="0" fillId="0" borderId="19" xfId="0" applyNumberFormat="1" applyFont="1" applyBorder="1" applyAlignment="1" applyProtection="1">
      <alignment horizontal="right" vertical="center"/>
      <protection locked="0"/>
    </xf>
    <xf numFmtId="0" fontId="0" fillId="0" borderId="12" xfId="0" applyNumberFormat="1" applyFont="1" applyBorder="1" applyAlignment="1" applyProtection="1">
      <alignment horizontal="left" vertical="center"/>
      <protection locked="0"/>
    </xf>
    <xf numFmtId="0" fontId="1" fillId="0" borderId="0" xfId="0" applyNumberFormat="1" applyFont="1" applyFill="1" applyAlignment="1" applyProtection="1">
      <alignment horizontal="left" vertical="center"/>
      <protection locked="0"/>
    </xf>
    <xf numFmtId="0" fontId="0" fillId="0" borderId="0" xfId="0" quotePrefix="1" applyNumberFormat="1" applyAlignment="1" applyProtection="1">
      <alignment horizontal="right" vertical="center"/>
      <protection locked="0"/>
    </xf>
    <xf numFmtId="0" fontId="0" fillId="0" borderId="0" xfId="0" applyNumberFormat="1" applyAlignment="1" applyProtection="1">
      <alignment horizontal="fill" vertical="center"/>
      <protection locked="0"/>
    </xf>
    <xf numFmtId="0" fontId="1" fillId="0" borderId="0" xfId="0" applyNumberFormat="1" applyFont="1" applyAlignment="1" applyProtection="1">
      <alignment horizontal="fill" vertical="center"/>
      <protection locked="0"/>
    </xf>
    <xf numFmtId="0" fontId="1" fillId="0" borderId="0" xfId="0" applyNumberFormat="1" applyFont="1" applyAlignment="1" applyProtection="1">
      <alignment horizontal="right" vertical="center"/>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1" fillId="0" borderId="0" xfId="0" applyNumberFormat="1" applyFont="1" applyAlignment="1" applyProtection="1">
      <alignment vertical="top" wrapText="1"/>
      <protection locked="0"/>
    </xf>
    <xf numFmtId="0" fontId="1" fillId="0" borderId="0" xfId="0" quotePrefix="1" applyNumberFormat="1" applyFont="1" applyAlignment="1" applyProtection="1">
      <alignment horizontal="right" vertical="center"/>
      <protection locked="0"/>
    </xf>
    <xf numFmtId="0" fontId="1" fillId="0" borderId="10" xfId="0" applyNumberFormat="1" applyFont="1" applyBorder="1" applyAlignment="1" applyProtection="1">
      <alignment vertical="center"/>
      <protection locked="0"/>
    </xf>
    <xf numFmtId="0" fontId="1" fillId="0" borderId="15" xfId="0" applyNumberFormat="1" applyFont="1" applyBorder="1" applyAlignment="1" applyProtection="1">
      <alignment vertical="center"/>
      <protection locked="0"/>
    </xf>
    <xf numFmtId="0" fontId="12" fillId="0" borderId="0" xfId="0" applyNumberFormat="1" applyFont="1" applyBorder="1" applyAlignment="1" applyProtection="1">
      <alignment horizontal="center" vertical="center"/>
      <protection locked="0"/>
    </xf>
    <xf numFmtId="0" fontId="0" fillId="0" borderId="0" xfId="0" applyNumberFormat="1" applyAlignment="1" applyProtection="1">
      <alignment horizontal="right" vertical="center"/>
      <protection locked="0"/>
    </xf>
    <xf numFmtId="0" fontId="1" fillId="0" borderId="0" xfId="0" quotePrefix="1" applyNumberFormat="1" applyFont="1" applyAlignment="1" applyProtection="1">
      <alignment horizontal="center" vertical="center"/>
      <protection locked="0"/>
    </xf>
    <xf numFmtId="0" fontId="0" fillId="0" borderId="0" xfId="0" applyNumberFormat="1" applyAlignment="1" applyProtection="1">
      <alignment horizontal="left" vertical="center"/>
      <protection locked="0"/>
    </xf>
    <xf numFmtId="0" fontId="3" fillId="0" borderId="0" xfId="0" applyNumberFormat="1" applyFont="1" applyBorder="1" applyAlignment="1" applyProtection="1">
      <alignment vertical="center"/>
      <protection locked="0"/>
    </xf>
    <xf numFmtId="0" fontId="4" fillId="0" borderId="0" xfId="0" quotePrefix="1" applyNumberFormat="1" applyFont="1" applyAlignment="1" applyProtection="1">
      <alignment horizontal="center" vertical="center"/>
      <protection locked="0"/>
    </xf>
    <xf numFmtId="0" fontId="1" fillId="0" borderId="0" xfId="0" applyNumberFormat="1" applyFont="1" applyFill="1" applyBorder="1" applyAlignment="1" applyProtection="1">
      <alignment vertical="top" wrapText="1"/>
      <protection locked="0"/>
    </xf>
    <xf numFmtId="0" fontId="1" fillId="0" borderId="0" xfId="0" applyNumberFormat="1" applyFont="1" applyFill="1" applyBorder="1" applyAlignment="1" applyProtection="1">
      <alignment vertical="center"/>
      <protection locked="0"/>
    </xf>
    <xf numFmtId="0" fontId="1" fillId="0" borderId="0" xfId="0" applyNumberFormat="1" applyFont="1" applyFill="1" applyBorder="1" applyAlignment="1" applyProtection="1">
      <alignment horizontal="left" vertical="center" wrapText="1"/>
      <protection locked="0"/>
    </xf>
    <xf numFmtId="0" fontId="0" fillId="0" borderId="0" xfId="0" applyNumberFormat="1" applyFont="1" applyAlignment="1" applyProtection="1">
      <alignment vertical="center"/>
      <protection locked="0"/>
    </xf>
    <xf numFmtId="0" fontId="1" fillId="0" borderId="29" xfId="0" applyNumberFormat="1" applyFont="1" applyBorder="1" applyAlignment="1" applyProtection="1">
      <protection locked="0"/>
    </xf>
    <xf numFmtId="0" fontId="1" fillId="0" borderId="31" xfId="0" applyNumberFormat="1" applyFont="1" applyBorder="1" applyAlignment="1" applyProtection="1">
      <protection locked="0"/>
    </xf>
    <xf numFmtId="0" fontId="1" fillId="0" borderId="36" xfId="0" applyNumberFormat="1" applyFont="1" applyBorder="1" applyAlignment="1" applyProtection="1">
      <protection locked="0"/>
    </xf>
    <xf numFmtId="0" fontId="0" fillId="0" borderId="0" xfId="0" applyNumberFormat="1" applyFill="1" applyProtection="1">
      <alignment horizontal="left" vertical="center"/>
      <protection locked="0"/>
    </xf>
    <xf numFmtId="0" fontId="0" fillId="0" borderId="0" xfId="0" applyNumberFormat="1" applyFill="1" applyAlignment="1" applyProtection="1">
      <alignment horizontal="center" vertical="center"/>
      <protection locked="0"/>
    </xf>
    <xf numFmtId="0" fontId="1" fillId="0" borderId="1" xfId="0" applyNumberFormat="1" applyFont="1" applyBorder="1" applyAlignment="1" applyProtection="1">
      <alignment horizontal="left" vertical="center"/>
      <protection locked="0"/>
    </xf>
    <xf numFmtId="0" fontId="1" fillId="0" borderId="2" xfId="0" applyNumberFormat="1" applyFont="1" applyBorder="1" applyAlignment="1" applyProtection="1">
      <alignment horizontal="left" vertical="center"/>
      <protection locked="0"/>
    </xf>
    <xf numFmtId="0" fontId="1" fillId="0" borderId="3" xfId="0" applyNumberFormat="1" applyFont="1" applyBorder="1" applyAlignment="1" applyProtection="1">
      <alignment horizontal="left" vertical="center"/>
      <protection locked="0"/>
    </xf>
    <xf numFmtId="0" fontId="1" fillId="0" borderId="4" xfId="0" applyNumberFormat="1" applyFont="1" applyBorder="1" applyAlignment="1" applyProtection="1">
      <alignment horizontal="left" vertical="center"/>
      <protection locked="0"/>
    </xf>
    <xf numFmtId="0" fontId="1" fillId="0" borderId="5" xfId="0" applyNumberFormat="1" applyFont="1" applyBorder="1" applyAlignment="1" applyProtection="1">
      <alignment horizontal="left" vertical="center"/>
      <protection locked="0"/>
    </xf>
    <xf numFmtId="0" fontId="1" fillId="0" borderId="6" xfId="0" applyNumberFormat="1" applyFont="1" applyBorder="1" applyAlignment="1" applyProtection="1">
      <alignment horizontal="left" vertical="center"/>
      <protection locked="0"/>
    </xf>
    <xf numFmtId="0" fontId="1" fillId="0" borderId="7" xfId="0" applyNumberFormat="1" applyFont="1" applyBorder="1" applyAlignment="1" applyProtection="1">
      <alignment horizontal="left" vertical="center"/>
      <protection locked="0"/>
    </xf>
    <xf numFmtId="0" fontId="1" fillId="0" borderId="8" xfId="0" applyNumberFormat="1" applyFont="1" applyBorder="1" applyAlignment="1" applyProtection="1">
      <alignment horizontal="left" vertical="center"/>
      <protection locked="0"/>
    </xf>
    <xf numFmtId="0" fontId="1" fillId="0" borderId="9" xfId="0" applyNumberFormat="1" applyFont="1" applyBorder="1" applyAlignment="1" applyProtection="1">
      <alignment horizontal="left" vertical="center"/>
      <protection locked="0"/>
    </xf>
    <xf numFmtId="0" fontId="1" fillId="0" borderId="21" xfId="0" applyNumberFormat="1" applyFont="1" applyBorder="1" applyAlignment="1" applyProtection="1">
      <alignment horizontal="left" vertical="center"/>
      <protection locked="0"/>
    </xf>
    <xf numFmtId="0" fontId="1" fillId="0" borderId="17" xfId="0" applyNumberFormat="1" applyFont="1" applyBorder="1" applyAlignment="1" applyProtection="1">
      <alignment horizontal="left" vertical="center"/>
      <protection locked="0"/>
    </xf>
    <xf numFmtId="0" fontId="1" fillId="0" borderId="18" xfId="0" applyNumberFormat="1" applyFont="1" applyBorder="1" applyAlignment="1" applyProtection="1">
      <alignment horizontal="left" vertical="center"/>
      <protection locked="0"/>
    </xf>
    <xf numFmtId="0" fontId="1" fillId="0" borderId="23" xfId="0" applyNumberFormat="1" applyFont="1" applyBorder="1" applyAlignment="1" applyProtection="1">
      <alignment horizontal="left" vertical="center"/>
      <protection locked="0"/>
    </xf>
    <xf numFmtId="0" fontId="1" fillId="0" borderId="24" xfId="0" applyNumberFormat="1" applyFont="1" applyBorder="1" applyAlignment="1" applyProtection="1">
      <alignment horizontal="left" vertical="center"/>
      <protection locked="0"/>
    </xf>
    <xf numFmtId="0" fontId="1" fillId="2" borderId="0" xfId="0" applyNumberFormat="1" applyFont="1" applyFill="1" applyBorder="1" applyAlignment="1" applyProtection="1">
      <alignment horizontal="left" vertical="center"/>
      <protection locked="0"/>
    </xf>
    <xf numFmtId="0" fontId="1" fillId="0" borderId="16" xfId="0" applyNumberFormat="1" applyFont="1" applyBorder="1" applyAlignment="1" applyProtection="1">
      <alignment horizontal="left" vertical="center"/>
      <protection locked="0"/>
    </xf>
    <xf numFmtId="0" fontId="1" fillId="0" borderId="22" xfId="0" applyNumberFormat="1" applyFont="1" applyBorder="1" applyAlignment="1" applyProtection="1">
      <alignment horizontal="left" vertical="center"/>
      <protection locked="0"/>
    </xf>
    <xf numFmtId="0" fontId="0" fillId="0" borderId="4" xfId="0" applyNumberFormat="1" applyBorder="1" applyAlignment="1" applyProtection="1">
      <alignment horizontal="left" vertical="center"/>
      <protection locked="0"/>
    </xf>
    <xf numFmtId="0" fontId="0" fillId="0" borderId="0" xfId="0" applyNumberFormat="1" applyBorder="1" applyAlignment="1" applyProtection="1">
      <alignment horizontal="left" vertical="center"/>
      <protection locked="0"/>
    </xf>
    <xf numFmtId="0" fontId="0" fillId="0" borderId="0" xfId="0" applyNumberFormat="1" applyFill="1" applyAlignment="1" applyProtection="1">
      <alignment horizontal="left" vertical="center"/>
      <protection locked="0"/>
    </xf>
    <xf numFmtId="0" fontId="0" fillId="0" borderId="0" xfId="0" applyNumberFormat="1" applyFill="1" applyBorder="1" applyAlignment="1" applyProtection="1">
      <alignment horizontal="left" vertical="center"/>
      <protection locked="0"/>
    </xf>
    <xf numFmtId="0" fontId="0" fillId="0" borderId="5" xfId="0" applyNumberFormat="1" applyBorder="1" applyAlignment="1" applyProtection="1">
      <alignment horizontal="left" vertical="center"/>
      <protection locked="0"/>
    </xf>
    <xf numFmtId="0" fontId="1" fillId="0" borderId="7" xfId="0" applyNumberFormat="1" applyFont="1" applyBorder="1" applyAlignment="1" applyProtection="1">
      <alignment horizontal="center" vertical="center"/>
      <protection locked="0"/>
    </xf>
    <xf numFmtId="0" fontId="1" fillId="0" borderId="1" xfId="0" applyNumberFormat="1" applyFont="1" applyBorder="1" applyAlignment="1" applyProtection="1">
      <alignment horizontal="left"/>
      <protection locked="0"/>
    </xf>
    <xf numFmtId="0" fontId="1" fillId="0" borderId="2" xfId="0" applyNumberFormat="1" applyFont="1" applyBorder="1" applyAlignment="1" applyProtection="1">
      <alignment horizontal="left"/>
      <protection locked="0"/>
    </xf>
    <xf numFmtId="0" fontId="1" fillId="0" borderId="9" xfId="0" applyNumberFormat="1" applyFont="1" applyBorder="1" applyAlignment="1" applyProtection="1">
      <alignment horizontal="left"/>
      <protection locked="0"/>
    </xf>
    <xf numFmtId="0" fontId="1" fillId="0" borderId="21" xfId="0" applyNumberFormat="1" applyFont="1" applyBorder="1" applyAlignment="1" applyProtection="1">
      <alignment horizontal="left"/>
      <protection locked="0"/>
    </xf>
    <xf numFmtId="0" fontId="1" fillId="0" borderId="3" xfId="0" applyNumberFormat="1" applyFont="1" applyBorder="1" applyAlignment="1" applyProtection="1">
      <alignment horizontal="left"/>
      <protection locked="0"/>
    </xf>
    <xf numFmtId="0" fontId="1" fillId="0" borderId="4" xfId="0" applyNumberFormat="1" applyFont="1" applyBorder="1" applyAlignment="1" applyProtection="1">
      <alignment horizontal="left"/>
      <protection locked="0"/>
    </xf>
    <xf numFmtId="0" fontId="1" fillId="0" borderId="11" xfId="0" applyNumberFormat="1" applyFont="1" applyBorder="1" applyAlignment="1" applyProtection="1">
      <alignment horizontal="left"/>
      <protection locked="0"/>
    </xf>
    <xf numFmtId="0" fontId="1" fillId="0" borderId="20" xfId="0" applyNumberFormat="1" applyFont="1" applyBorder="1" applyAlignment="1" applyProtection="1">
      <alignment horizontal="left"/>
      <protection locked="0"/>
    </xf>
    <xf numFmtId="0" fontId="1" fillId="0" borderId="5" xfId="0" applyNumberFormat="1" applyFont="1" applyBorder="1" applyAlignment="1" applyProtection="1">
      <alignment horizontal="left"/>
      <protection locked="0"/>
    </xf>
    <xf numFmtId="0" fontId="1" fillId="0" borderId="0" xfId="0" applyNumberFormat="1" applyFont="1" applyBorder="1" applyAlignment="1" applyProtection="1">
      <alignment horizontal="left"/>
      <protection locked="0"/>
    </xf>
    <xf numFmtId="0" fontId="1" fillId="0" borderId="12" xfId="0" applyNumberFormat="1" applyFont="1" applyBorder="1" applyAlignment="1" applyProtection="1">
      <alignment horizontal="left"/>
      <protection locked="0"/>
    </xf>
    <xf numFmtId="0" fontId="1" fillId="0" borderId="13" xfId="0" applyNumberFormat="1" applyFont="1" applyBorder="1" applyAlignment="1" applyProtection="1">
      <alignment horizontal="left"/>
      <protection locked="0"/>
    </xf>
    <xf numFmtId="0" fontId="1" fillId="0" borderId="14" xfId="0" applyNumberFormat="1" applyFont="1" applyBorder="1" applyAlignment="1" applyProtection="1">
      <alignment horizontal="left"/>
      <protection locked="0"/>
    </xf>
    <xf numFmtId="0" fontId="1" fillId="0" borderId="15" xfId="0" applyNumberFormat="1" applyFont="1" applyBorder="1" applyAlignment="1" applyProtection="1">
      <alignment horizontal="left"/>
      <protection locked="0"/>
    </xf>
    <xf numFmtId="0" fontId="1" fillId="0" borderId="6" xfId="0" applyNumberFormat="1" applyFont="1" applyBorder="1" applyAlignment="1" applyProtection="1">
      <alignment horizontal="left"/>
      <protection locked="0"/>
    </xf>
    <xf numFmtId="0" fontId="1" fillId="0" borderId="7" xfId="0" applyNumberFormat="1" applyFont="1" applyBorder="1" applyAlignment="1" applyProtection="1">
      <alignment horizontal="left"/>
      <protection locked="0"/>
    </xf>
    <xf numFmtId="0" fontId="1" fillId="0" borderId="16" xfId="0" applyNumberFormat="1" applyFont="1" applyBorder="1" applyAlignment="1" applyProtection="1">
      <alignment horizontal="left"/>
      <protection locked="0"/>
    </xf>
    <xf numFmtId="0" fontId="1" fillId="0" borderId="22" xfId="0" applyNumberFormat="1" applyFont="1" applyBorder="1" applyAlignment="1" applyProtection="1">
      <alignment horizontal="left"/>
      <protection locked="0"/>
    </xf>
    <xf numFmtId="0" fontId="1" fillId="0" borderId="8" xfId="0" applyNumberFormat="1" applyFont="1" applyBorder="1" applyAlignment="1" applyProtection="1">
      <alignment horizontal="left"/>
      <protection locked="0"/>
    </xf>
    <xf numFmtId="0" fontId="1" fillId="0" borderId="0" xfId="0" applyNumberFormat="1" applyFont="1" applyAlignment="1" applyProtection="1">
      <alignment horizontal="left"/>
      <protection locked="0"/>
    </xf>
    <xf numFmtId="0" fontId="1" fillId="0" borderId="0" xfId="0" quotePrefix="1" applyNumberFormat="1" applyFont="1" applyBorder="1" applyAlignment="1" applyProtection="1">
      <alignment horizontal="left" vertical="center"/>
      <protection hidden="1"/>
    </xf>
    <xf numFmtId="0" fontId="1" fillId="0" borderId="0" xfId="1" applyNumberFormat="1" applyFont="1" applyBorder="1" applyAlignment="1" applyProtection="1">
      <alignment horizontal="center" vertical="center" wrapText="1"/>
      <protection locked="0"/>
    </xf>
    <xf numFmtId="0" fontId="2" fillId="0" borderId="0" xfId="1" applyNumberFormat="1" applyFont="1" applyBorder="1" applyAlignment="1" applyProtection="1">
      <alignment horizontal="center" vertical="center"/>
      <protection locked="0"/>
    </xf>
    <xf numFmtId="0" fontId="1" fillId="0" borderId="0" xfId="1" applyNumberFormat="1" applyFont="1" applyBorder="1" applyAlignment="1" applyProtection="1">
      <alignment horizontal="center" vertical="center"/>
      <protection locked="0"/>
    </xf>
    <xf numFmtId="0" fontId="1" fillId="0" borderId="0" xfId="1" applyNumberFormat="1" applyFont="1" applyFill="1" applyBorder="1" applyAlignment="1" applyProtection="1">
      <alignment horizontal="center" vertical="center"/>
      <protection locked="0"/>
    </xf>
    <xf numFmtId="0" fontId="0" fillId="0" borderId="0" xfId="0" applyNumberFormat="1" applyFont="1" applyFill="1" applyAlignment="1" applyProtection="1">
      <alignment horizontal="left" vertical="center"/>
      <protection locked="0"/>
    </xf>
    <xf numFmtId="0" fontId="1" fillId="0" borderId="0" xfId="0" applyNumberFormat="1" applyFont="1" applyBorder="1" applyAlignment="1" applyProtection="1">
      <alignment horizontal="left"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Border="1" applyAlignment="1" applyProtection="1">
      <alignment horizontal="left" vertical="center"/>
      <protection locked="0"/>
    </xf>
    <xf numFmtId="0" fontId="1" fillId="0" borderId="0" xfId="0" applyNumberFormat="1" applyFont="1" applyBorder="1" applyAlignment="1" applyProtection="1">
      <alignment horizontal="left" vertical="center"/>
      <protection locked="0"/>
    </xf>
    <xf numFmtId="0" fontId="1" fillId="0" borderId="12" xfId="0" applyNumberFormat="1" applyFont="1" applyFill="1" applyBorder="1" applyAlignment="1" applyProtection="1">
      <alignment horizontal="left" vertical="center"/>
      <protection locked="0"/>
    </xf>
    <xf numFmtId="0" fontId="1" fillId="0" borderId="19" xfId="0" applyNumberFormat="1" applyFont="1" applyFill="1" applyBorder="1" applyAlignment="1" applyProtection="1">
      <alignment horizontal="left" vertical="center"/>
      <protection locked="0"/>
    </xf>
    <xf numFmtId="0" fontId="1" fillId="0" borderId="13" xfId="0" applyNumberFormat="1" applyFont="1" applyFill="1" applyBorder="1" applyAlignment="1" applyProtection="1">
      <alignment horizontal="left" vertical="center"/>
      <protection locked="0"/>
    </xf>
    <xf numFmtId="0" fontId="1" fillId="0" borderId="20" xfId="0" applyNumberFormat="1" applyFont="1" applyFill="1" applyBorder="1" applyAlignment="1" applyProtection="1">
      <alignment horizontal="left" vertical="center"/>
      <protection locked="0"/>
    </xf>
    <xf numFmtId="0" fontId="1" fillId="0" borderId="11"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left" vertical="center"/>
      <protection locked="0"/>
    </xf>
    <xf numFmtId="0" fontId="1" fillId="0" borderId="14" xfId="0" applyNumberFormat="1" applyFont="1" applyFill="1" applyBorder="1" applyAlignment="1" applyProtection="1">
      <alignment horizontal="left" vertical="center"/>
      <protection locked="0"/>
    </xf>
    <xf numFmtId="0" fontId="1" fillId="0" borderId="15" xfId="0" applyNumberFormat="1" applyFont="1" applyFill="1" applyBorder="1" applyAlignment="1" applyProtection="1">
      <alignment horizontal="left" vertical="center"/>
      <protection locked="0"/>
    </xf>
    <xf numFmtId="0" fontId="1" fillId="0" borderId="1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center" vertical="center"/>
      <protection locked="0"/>
    </xf>
    <xf numFmtId="0" fontId="1" fillId="0" borderId="19" xfId="0" applyNumberFormat="1" applyFont="1" applyFill="1" applyBorder="1" applyAlignment="1" applyProtection="1">
      <alignment horizontal="center" vertical="center"/>
      <protection locked="0"/>
    </xf>
    <xf numFmtId="0" fontId="1" fillId="0" borderId="0" xfId="0" applyNumberFormat="1" applyFont="1" applyFill="1" applyAlignment="1" applyProtection="1">
      <alignment horizontal="left" vertical="center"/>
      <protection locked="0"/>
    </xf>
    <xf numFmtId="0" fontId="1" fillId="0" borderId="0" xfId="0" applyNumberFormat="1" applyFont="1" applyFill="1" applyAlignment="1" applyProtection="1">
      <alignment horizontal="center" vertical="center"/>
      <protection locked="0"/>
    </xf>
    <xf numFmtId="0" fontId="1" fillId="0" borderId="10" xfId="0" applyNumberFormat="1" applyFont="1" applyFill="1" applyBorder="1" applyAlignment="1" applyProtection="1">
      <alignment horizontal="center" vertical="center"/>
      <protection locked="0"/>
    </xf>
    <xf numFmtId="0" fontId="1" fillId="0" borderId="0" xfId="1" applyNumberFormat="1" applyFont="1" applyBorder="1" applyAlignment="1" applyProtection="1">
      <alignment horizontal="center" vertical="center" wrapText="1"/>
      <protection locked="0"/>
    </xf>
    <xf numFmtId="0" fontId="1" fillId="0" borderId="0" xfId="1" applyNumberFormat="1" applyFont="1" applyFill="1" applyBorder="1" applyAlignment="1" applyProtection="1">
      <alignment horizontal="center" vertical="center"/>
      <protection locked="0"/>
    </xf>
    <xf numFmtId="0" fontId="1" fillId="0" borderId="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left" vertical="center"/>
      <protection locked="0"/>
    </xf>
    <xf numFmtId="0" fontId="0" fillId="0" borderId="0" xfId="0" applyNumberFormat="1" applyFont="1" applyFill="1" applyAlignment="1" applyProtection="1">
      <alignment horizontal="center" vertical="center"/>
      <protection locked="0"/>
    </xf>
    <xf numFmtId="0" fontId="1" fillId="0" borderId="0" xfId="0" applyNumberFormat="1" applyFont="1" applyBorder="1" applyAlignment="1" applyProtection="1">
      <alignment horizontal="left" vertical="center"/>
      <protection locked="0"/>
    </xf>
    <xf numFmtId="0" fontId="1" fillId="0" borderId="0" xfId="0" applyNumberFormat="1" applyFont="1" applyBorder="1" applyAlignment="1" applyProtection="1">
      <alignment horizontal="center" vertical="center"/>
      <protection locked="0"/>
    </xf>
    <xf numFmtId="0" fontId="1" fillId="0" borderId="19" xfId="0" applyNumberFormat="1" applyFont="1" applyBorder="1" applyAlignment="1" applyProtection="1">
      <alignment horizontal="center" vertical="center"/>
      <protection locked="0"/>
    </xf>
    <xf numFmtId="0" fontId="1" fillId="0" borderId="10" xfId="0" applyNumberFormat="1" applyFont="1" applyBorder="1" applyAlignment="1" applyProtection="1">
      <alignment horizontal="center" vertical="center"/>
      <protection locked="0"/>
    </xf>
    <xf numFmtId="0" fontId="1" fillId="0" borderId="33" xfId="0" applyNumberFormat="1" applyFont="1" applyBorder="1" applyAlignment="1" applyProtection="1">
      <alignment horizontal="center" vertical="center"/>
      <protection locked="0"/>
    </xf>
    <xf numFmtId="0" fontId="1" fillId="0" borderId="0" xfId="0" applyNumberFormat="1" applyFont="1" applyBorder="1" applyAlignment="1" applyProtection="1">
      <alignment horizontal="left"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Alignment="1" applyProtection="1">
      <alignment horizontal="center" vertical="center"/>
      <protection locked="0"/>
    </xf>
    <xf numFmtId="0" fontId="13" fillId="0" borderId="12" xfId="0" applyNumberFormat="1" applyFont="1" applyBorder="1" applyAlignment="1" applyProtection="1">
      <alignment horizontal="center" vertical="center" wrapText="1"/>
      <protection locked="0"/>
    </xf>
    <xf numFmtId="0" fontId="13" fillId="0" borderId="13" xfId="0" applyNumberFormat="1" applyFont="1" applyBorder="1" applyAlignment="1" applyProtection="1">
      <alignment horizontal="center" vertical="center" wrapText="1"/>
      <protection locked="0"/>
    </xf>
    <xf numFmtId="0" fontId="13" fillId="0" borderId="14" xfId="0" applyNumberFormat="1" applyFont="1" applyBorder="1" applyAlignment="1" applyProtection="1">
      <alignment horizontal="center" vertical="center" wrapText="1"/>
      <protection locked="0"/>
    </xf>
    <xf numFmtId="0" fontId="13" fillId="0" borderId="15" xfId="0" applyNumberFormat="1" applyFont="1" applyBorder="1" applyAlignment="1" applyProtection="1">
      <alignment horizontal="center" vertical="center" wrapText="1"/>
      <protection locked="0"/>
    </xf>
    <xf numFmtId="0" fontId="1" fillId="0" borderId="0" xfId="0" quotePrefix="1" applyNumberFormat="1" applyFont="1" applyFill="1" applyAlignment="1" applyProtection="1">
      <alignment horizontal="center" vertical="center"/>
      <protection locked="0"/>
    </xf>
    <xf numFmtId="0" fontId="1" fillId="0" borderId="0" xfId="0" quotePrefix="1" applyNumberFormat="1" applyFont="1" applyFill="1" applyBorder="1" applyAlignment="1" applyProtection="1">
      <alignment horizontal="center" vertical="center"/>
      <protection locked="0"/>
    </xf>
    <xf numFmtId="0" fontId="1" fillId="0" borderId="0" xfId="0" applyNumberFormat="1" applyFont="1" applyBorder="1" applyAlignment="1" applyProtection="1">
      <alignment horizontal="center" vertical="center"/>
      <protection locked="0"/>
    </xf>
    <xf numFmtId="0" fontId="1" fillId="0" borderId="0" xfId="0" applyNumberFormat="1" applyFont="1" applyBorder="1" applyAlignment="1" applyProtection="1">
      <alignment horizontal="left" vertical="center"/>
      <protection locked="0"/>
    </xf>
    <xf numFmtId="0" fontId="2" fillId="0" borderId="0" xfId="1" applyNumberFormat="1" applyFont="1" applyBorder="1" applyAlignment="1" applyProtection="1">
      <alignment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Border="1" applyAlignment="1" applyProtection="1">
      <alignment horizontal="left" vertical="center"/>
      <protection locked="0"/>
    </xf>
    <xf numFmtId="0" fontId="1" fillId="0" borderId="0" xfId="0" applyNumberFormat="1" applyFont="1" applyAlignment="1" applyProtection="1">
      <alignment vertical="top"/>
      <protection hidden="1"/>
    </xf>
    <xf numFmtId="0" fontId="1" fillId="0" borderId="0" xfId="0" applyNumberFormat="1" applyFont="1" applyBorder="1" applyAlignment="1" applyProtection="1">
      <alignment horizontal="left"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Border="1" applyAlignment="1" applyProtection="1">
      <alignment horizontal="left"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right" vertical="center"/>
      <protection locked="0"/>
    </xf>
    <xf numFmtId="0" fontId="1" fillId="0" borderId="26" xfId="0" applyNumberFormat="1" applyFont="1" applyFill="1" applyBorder="1" applyAlignment="1" applyProtection="1">
      <alignment horizontal="right" vertical="center"/>
      <protection locked="0"/>
    </xf>
    <xf numFmtId="0" fontId="1" fillId="0" borderId="29" xfId="0" applyNumberFormat="1" applyFont="1" applyFill="1" applyBorder="1" applyAlignment="1" applyProtection="1">
      <alignment horizontal="left" vertical="center"/>
      <protection locked="0"/>
    </xf>
    <xf numFmtId="0" fontId="1" fillId="0" borderId="31" xfId="0" applyNumberFormat="1" applyFont="1" applyFill="1" applyBorder="1" applyAlignment="1" applyProtection="1">
      <alignment horizontal="left" vertical="center"/>
      <protection locked="0"/>
    </xf>
    <xf numFmtId="0" fontId="1" fillId="0" borderId="33" xfId="0" applyNumberFormat="1" applyFont="1" applyFill="1" applyBorder="1" applyAlignment="1" applyProtection="1">
      <alignment horizontal="right" vertical="center"/>
      <protection locked="0"/>
    </xf>
    <xf numFmtId="0" fontId="1" fillId="0" borderId="36" xfId="0" applyNumberFormat="1" applyFont="1" applyFill="1" applyBorder="1" applyAlignment="1" applyProtection="1">
      <alignment horizontal="left" vertical="center"/>
      <protection locked="0"/>
    </xf>
    <xf numFmtId="0" fontId="2" fillId="0" borderId="0" xfId="0" quotePrefix="1" applyNumberFormat="1" applyFont="1" applyFill="1" applyBorder="1" applyAlignment="1" applyProtection="1">
      <alignment horizontal="center" vertical="center"/>
      <protection locked="0"/>
    </xf>
    <xf numFmtId="0" fontId="1" fillId="0" borderId="0" xfId="0" applyNumberFormat="1" applyFont="1" applyFill="1" applyAlignment="1" applyProtection="1">
      <alignment horizontal="fill" vertical="center"/>
      <protection locked="0"/>
    </xf>
    <xf numFmtId="0" fontId="1" fillId="0" borderId="0" xfId="0" quotePrefix="1" applyNumberFormat="1" applyFont="1" applyFill="1" applyBorder="1" applyAlignment="1" applyProtection="1">
      <alignment horizontal="right" vertical="center"/>
      <protection locked="0"/>
    </xf>
    <xf numFmtId="0" fontId="1" fillId="0" borderId="0" xfId="1" applyFont="1" applyFill="1" applyBorder="1" applyAlignment="1">
      <alignment horizontal="fill"/>
    </xf>
    <xf numFmtId="0" fontId="1" fillId="0" borderId="0" xfId="1" applyFont="1" applyFill="1"/>
    <xf numFmtId="0" fontId="1" fillId="0" borderId="0" xfId="1" applyFont="1" applyFill="1" applyBorder="1"/>
    <xf numFmtId="0" fontId="1" fillId="0" borderId="19" xfId="0" applyNumberFormat="1" applyFont="1" applyFill="1" applyBorder="1" applyAlignment="1" applyProtection="1">
      <alignment horizontal="right" vertical="center"/>
      <protection locked="0"/>
    </xf>
    <xf numFmtId="0" fontId="1" fillId="0" borderId="0" xfId="0" applyNumberFormat="1" applyFont="1" applyFill="1" applyBorder="1" applyProtection="1">
      <alignment horizontal="left" vertical="center"/>
      <protection locked="0"/>
    </xf>
    <xf numFmtId="0" fontId="1" fillId="0" borderId="0" xfId="1" applyNumberFormat="1" applyFont="1" applyFill="1" applyBorder="1" applyAlignment="1">
      <alignment horizontal="left"/>
    </xf>
    <xf numFmtId="49" fontId="1" fillId="0" borderId="11" xfId="1" applyNumberFormat="1" applyFont="1" applyFill="1" applyBorder="1"/>
    <xf numFmtId="0" fontId="1" fillId="0" borderId="20" xfId="1" applyFont="1" applyFill="1" applyBorder="1"/>
    <xf numFmtId="0" fontId="1" fillId="0" borderId="11" xfId="1" applyFont="1" applyFill="1" applyBorder="1"/>
    <xf numFmtId="49" fontId="2" fillId="0" borderId="0" xfId="1" applyNumberFormat="1" applyFont="1" applyFill="1" applyBorder="1" applyAlignment="1">
      <alignment horizontal="center"/>
    </xf>
    <xf numFmtId="0" fontId="1" fillId="0" borderId="0" xfId="1" quotePrefix="1" applyFont="1" applyFill="1" applyBorder="1"/>
    <xf numFmtId="0" fontId="1" fillId="0" borderId="11" xfId="1" quotePrefix="1" applyFont="1" applyFill="1" applyBorder="1"/>
    <xf numFmtId="0" fontId="1" fillId="0" borderId="10" xfId="1" applyFont="1" applyFill="1" applyBorder="1"/>
    <xf numFmtId="0" fontId="1" fillId="0" borderId="0" xfId="0" applyNumberFormat="1" applyFont="1" applyFill="1" applyProtection="1">
      <alignment horizontal="left" vertical="center"/>
      <protection locked="0"/>
    </xf>
    <xf numFmtId="0" fontId="1" fillId="0" borderId="19" xfId="0" applyNumberFormat="1" applyFont="1" applyFill="1" applyBorder="1" applyAlignment="1" applyProtection="1">
      <alignment horizontal="center" vertical="center"/>
      <protection locked="0"/>
    </xf>
    <xf numFmtId="49" fontId="1" fillId="3" borderId="0" xfId="1" applyNumberFormat="1" applyFont="1" applyFill="1" applyBorder="1" applyAlignment="1" applyProtection="1">
      <alignment horizontal="left" vertical="top" wrapText="1"/>
      <protection locked="0"/>
    </xf>
    <xf numFmtId="0" fontId="1" fillId="3" borderId="0" xfId="0" applyNumberFormat="1" applyFont="1" applyFill="1" applyBorder="1" applyAlignment="1" applyProtection="1">
      <alignment horizontal="left" vertical="center"/>
      <protection locked="0"/>
    </xf>
    <xf numFmtId="0" fontId="1" fillId="3" borderId="0" xfId="0" applyNumberFormat="1" applyFont="1" applyFill="1" applyBorder="1" applyAlignment="1" applyProtection="1">
      <alignment horizontal="fill" vertical="center"/>
      <protection locked="0"/>
    </xf>
    <xf numFmtId="0" fontId="0" fillId="0" borderId="10" xfId="0" applyNumberFormat="1" applyFont="1" applyBorder="1" applyAlignment="1" applyProtection="1">
      <alignment horizontal="right" vertical="center"/>
      <protection locked="0"/>
    </xf>
    <xf numFmtId="0" fontId="1" fillId="0" borderId="0" xfId="0" applyNumberFormat="1" applyFont="1" applyBorder="1" applyAlignment="1" applyProtection="1">
      <alignment horizontal="center"/>
      <protection locked="0"/>
    </xf>
    <xf numFmtId="0" fontId="1" fillId="0" borderId="0" xfId="0" applyNumberFormat="1" applyFont="1" applyBorder="1" applyAlignment="1" applyProtection="1">
      <alignment horizontal="center" vertical="center"/>
      <protection locked="0"/>
    </xf>
    <xf numFmtId="0" fontId="1" fillId="0" borderId="0" xfId="0" applyNumberFormat="1" applyFont="1" applyBorder="1" applyAlignment="1" applyProtection="1">
      <alignment horizontal="left" vertical="center"/>
      <protection locked="0"/>
    </xf>
    <xf numFmtId="0" fontId="1" fillId="0" borderId="33" xfId="0" applyNumberFormat="1" applyFont="1" applyBorder="1" applyAlignment="1" applyProtection="1">
      <alignment horizontal="center" vertical="center"/>
      <protection locked="0"/>
    </xf>
    <xf numFmtId="0" fontId="1" fillId="0" borderId="0" xfId="0" applyNumberFormat="1" applyFont="1" applyFill="1" applyBorder="1" applyAlignment="1" applyProtection="1">
      <alignment horizontal="left" vertical="center"/>
      <protection locked="0"/>
    </xf>
    <xf numFmtId="0" fontId="1" fillId="0" borderId="19"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center" vertical="center"/>
      <protection locked="0"/>
    </xf>
    <xf numFmtId="0" fontId="0" fillId="0" borderId="0" xfId="0" applyNumberFormat="1" applyBorder="1" applyAlignment="1" applyProtection="1">
      <alignment horizontal="fill" vertical="center"/>
      <protection locked="0"/>
    </xf>
    <xf numFmtId="0" fontId="0" fillId="0" borderId="10" xfId="0" applyNumberFormat="1" applyFont="1" applyBorder="1" applyAlignment="1" applyProtection="1">
      <alignment horizontal="center" vertical="center"/>
      <protection locked="0"/>
    </xf>
    <xf numFmtId="0" fontId="1" fillId="3" borderId="0" xfId="0" applyNumberFormat="1" applyFont="1" applyFill="1" applyProtection="1">
      <alignment horizontal="left" vertical="center"/>
      <protection locked="0"/>
    </xf>
    <xf numFmtId="0" fontId="0" fillId="3" borderId="0" xfId="0" applyNumberFormat="1" applyFont="1" applyFill="1" applyAlignment="1" applyProtection="1">
      <alignment horizontal="left" vertical="center"/>
      <protection locked="0"/>
    </xf>
    <xf numFmtId="0" fontId="1" fillId="0" borderId="0" xfId="0" applyNumberFormat="1" applyFont="1" applyFill="1" applyBorder="1" applyAlignment="1" applyProtection="1">
      <alignment horizontal="left" vertical="center"/>
      <protection locked="0"/>
    </xf>
    <xf numFmtId="0" fontId="1" fillId="0" borderId="19"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center" vertical="center"/>
      <protection locked="0"/>
    </xf>
    <xf numFmtId="0" fontId="1" fillId="0" borderId="33" xfId="0" applyNumberFormat="1" applyFont="1" applyFill="1" applyBorder="1" applyAlignment="1" applyProtection="1">
      <alignment horizontal="center" vertical="center"/>
      <protection locked="0"/>
    </xf>
    <xf numFmtId="0" fontId="0" fillId="0" borderId="0" xfId="0" applyNumberFormat="1" applyFont="1" applyFill="1" applyBorder="1" applyAlignment="1" applyProtection="1">
      <alignment horizontal="right" vertical="center"/>
      <protection locked="0"/>
    </xf>
    <xf numFmtId="0" fontId="0" fillId="0" borderId="11" xfId="0" applyNumberFormat="1" applyFont="1" applyFill="1" applyBorder="1" applyAlignment="1" applyProtection="1">
      <alignment horizontal="left" vertical="center"/>
      <protection locked="0"/>
    </xf>
    <xf numFmtId="0" fontId="0" fillId="0" borderId="20" xfId="0" applyNumberFormat="1" applyFont="1" applyFill="1" applyBorder="1" applyAlignment="1" applyProtection="1">
      <alignment horizontal="left" vertical="center"/>
      <protection locked="0"/>
    </xf>
    <xf numFmtId="0" fontId="0" fillId="0" borderId="10" xfId="0" applyNumberFormat="1" applyFont="1" applyFill="1" applyBorder="1" applyAlignment="1" applyProtection="1">
      <alignment horizontal="left" vertical="center"/>
      <protection locked="0"/>
    </xf>
    <xf numFmtId="0" fontId="1" fillId="0" borderId="10" xfId="0" applyNumberFormat="1" applyFont="1" applyFill="1" applyBorder="1" applyAlignment="1" applyProtection="1">
      <alignment horizontal="right" vertical="center"/>
      <protection locked="0"/>
    </xf>
    <xf numFmtId="0" fontId="1" fillId="0" borderId="13" xfId="0" applyNumberFormat="1" applyFont="1" applyFill="1" applyBorder="1" applyAlignment="1" applyProtection="1">
      <alignment horizontal="right" vertical="center"/>
      <protection locked="0"/>
    </xf>
    <xf numFmtId="0" fontId="0" fillId="0" borderId="0" xfId="0" applyNumberFormat="1" applyFont="1" applyFill="1" applyAlignment="1" applyProtection="1">
      <alignment horizontal="fill" vertical="center"/>
      <protection locked="0"/>
    </xf>
    <xf numFmtId="0" fontId="1" fillId="0" borderId="15" xfId="0" applyNumberFormat="1" applyFont="1" applyFill="1" applyBorder="1" applyAlignment="1" applyProtection="1">
      <alignment horizontal="right" vertical="center"/>
      <protection locked="0"/>
    </xf>
    <xf numFmtId="0" fontId="1" fillId="0" borderId="42" xfId="0" applyNumberFormat="1" applyFont="1" applyFill="1" applyBorder="1" applyAlignment="1" applyProtection="1">
      <alignment horizontal="left" vertical="center"/>
      <protection locked="0"/>
    </xf>
    <xf numFmtId="0" fontId="1" fillId="0" borderId="47" xfId="0" applyNumberFormat="1" applyFont="1" applyFill="1" applyBorder="1" applyAlignment="1" applyProtection="1">
      <alignment horizontal="left" vertical="center"/>
      <protection locked="0"/>
    </xf>
    <xf numFmtId="0" fontId="1" fillId="0" borderId="47" xfId="0" applyNumberFormat="1" applyFont="1" applyFill="1" applyBorder="1" applyAlignment="1" applyProtection="1">
      <alignment horizontal="right" vertical="center"/>
      <protection locked="0"/>
    </xf>
    <xf numFmtId="0" fontId="1" fillId="0" borderId="43" xfId="0" applyNumberFormat="1" applyFont="1" applyFill="1" applyBorder="1" applyAlignment="1" applyProtection="1">
      <alignment horizontal="left" vertical="center"/>
      <protection locked="0"/>
    </xf>
    <xf numFmtId="0" fontId="1" fillId="0" borderId="45" xfId="0" applyNumberFormat="1" applyFont="1" applyFill="1" applyBorder="1" applyAlignment="1" applyProtection="1">
      <alignment horizontal="left" vertical="center"/>
      <protection locked="0"/>
    </xf>
    <xf numFmtId="0" fontId="1" fillId="0" borderId="44" xfId="0" applyNumberFormat="1" applyFont="1" applyFill="1" applyBorder="1" applyAlignment="1" applyProtection="1">
      <alignment horizontal="left" vertical="center"/>
      <protection locked="0"/>
    </xf>
    <xf numFmtId="0" fontId="0" fillId="0" borderId="44" xfId="0" applyNumberFormat="1" applyFont="1" applyFill="1" applyBorder="1" applyAlignment="1" applyProtection="1">
      <alignment horizontal="left" vertical="center"/>
      <protection locked="0"/>
    </xf>
    <xf numFmtId="0" fontId="1" fillId="0" borderId="44" xfId="0" applyNumberFormat="1" applyFont="1" applyFill="1" applyBorder="1" applyAlignment="1" applyProtection="1">
      <alignment horizontal="right" vertical="center"/>
      <protection locked="0"/>
    </xf>
    <xf numFmtId="0" fontId="1" fillId="0" borderId="46" xfId="0" applyNumberFormat="1" applyFont="1" applyFill="1" applyBorder="1" applyAlignment="1" applyProtection="1">
      <alignment horizontal="left" vertical="center"/>
      <protection locked="0"/>
    </xf>
    <xf numFmtId="0" fontId="0" fillId="0" borderId="46" xfId="0" applyNumberFormat="1" applyFont="1" applyFill="1" applyBorder="1" applyAlignment="1" applyProtection="1">
      <alignment horizontal="left" vertical="center"/>
      <protection locked="0"/>
    </xf>
    <xf numFmtId="0" fontId="0" fillId="0" borderId="19" xfId="0" applyNumberFormat="1" applyFont="1" applyFill="1" applyBorder="1" applyAlignment="1" applyProtection="1">
      <alignment horizontal="left" vertical="center"/>
      <protection locked="0"/>
    </xf>
    <xf numFmtId="0" fontId="0" fillId="0" borderId="13" xfId="0" applyNumberFormat="1" applyFont="1" applyFill="1" applyBorder="1" applyAlignment="1" applyProtection="1">
      <alignment horizontal="left" vertical="center"/>
      <protection locked="0"/>
    </xf>
    <xf numFmtId="0" fontId="0" fillId="0" borderId="43" xfId="0" applyNumberFormat="1" applyFont="1" applyFill="1" applyBorder="1" applyAlignment="1" applyProtection="1">
      <alignment horizontal="left" vertical="center"/>
      <protection locked="0"/>
    </xf>
    <xf numFmtId="0" fontId="0" fillId="0" borderId="44" xfId="0" applyNumberFormat="1" applyFont="1" applyFill="1" applyBorder="1" applyAlignment="1" applyProtection="1">
      <alignment horizontal="right" vertical="center"/>
      <protection locked="0"/>
    </xf>
    <xf numFmtId="0" fontId="0" fillId="0" borderId="45" xfId="0" applyNumberFormat="1" applyFont="1" applyFill="1" applyBorder="1" applyAlignment="1" applyProtection="1">
      <alignment horizontal="left" vertical="center"/>
      <protection locked="0"/>
    </xf>
    <xf numFmtId="0" fontId="0" fillId="0" borderId="19" xfId="0" applyNumberFormat="1" applyFont="1" applyFill="1" applyBorder="1" applyAlignment="1" applyProtection="1">
      <alignment horizontal="right" vertical="center"/>
      <protection locked="0"/>
    </xf>
    <xf numFmtId="0" fontId="0" fillId="0" borderId="12"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center" vertical="top"/>
      <protection locked="0"/>
    </xf>
    <xf numFmtId="0" fontId="1" fillId="0" borderId="11" xfId="0" applyNumberFormat="1" applyFont="1" applyFill="1" applyBorder="1" applyAlignment="1" applyProtection="1">
      <alignment horizontal="center" vertical="top"/>
      <protection locked="0"/>
    </xf>
    <xf numFmtId="0" fontId="1" fillId="0" borderId="33" xfId="0" applyNumberFormat="1" applyFont="1" applyFill="1" applyBorder="1" applyAlignment="1" applyProtection="1">
      <alignment horizontal="center" vertical="top"/>
      <protection locked="0"/>
    </xf>
    <xf numFmtId="0" fontId="1" fillId="0" borderId="35" xfId="0" applyNumberFormat="1" applyFont="1" applyFill="1" applyBorder="1" applyAlignment="1" applyProtection="1">
      <alignment horizontal="center" vertical="top"/>
      <protection locked="0"/>
    </xf>
    <xf numFmtId="0" fontId="1" fillId="0" borderId="20" xfId="0" applyNumberFormat="1" applyFont="1" applyFill="1" applyBorder="1" applyAlignment="1" applyProtection="1">
      <alignment horizontal="center" vertical="top" wrapText="1"/>
      <protection hidden="1"/>
    </xf>
    <xf numFmtId="0" fontId="1" fillId="0" borderId="0" xfId="0" applyNumberFormat="1" applyFont="1" applyFill="1" applyBorder="1" applyAlignment="1" applyProtection="1">
      <alignment horizontal="center" vertical="top" wrapText="1"/>
      <protection hidden="1"/>
    </xf>
    <xf numFmtId="0" fontId="1" fillId="0" borderId="11" xfId="0" applyNumberFormat="1" applyFont="1" applyFill="1" applyBorder="1" applyAlignment="1" applyProtection="1">
      <alignment horizontal="center" vertical="top" wrapText="1"/>
      <protection hidden="1"/>
    </xf>
    <xf numFmtId="0" fontId="1" fillId="0" borderId="34" xfId="0" applyNumberFormat="1" applyFont="1" applyFill="1" applyBorder="1" applyAlignment="1" applyProtection="1">
      <alignment horizontal="center" vertical="top" wrapText="1"/>
      <protection hidden="1"/>
    </xf>
    <xf numFmtId="0" fontId="1" fillId="0" borderId="33" xfId="0" applyNumberFormat="1" applyFont="1" applyFill="1" applyBorder="1" applyAlignment="1" applyProtection="1">
      <alignment horizontal="center" vertical="top" wrapText="1"/>
      <protection hidden="1"/>
    </xf>
    <xf numFmtId="0" fontId="1" fillId="0" borderId="35" xfId="0" applyNumberFormat="1" applyFont="1" applyFill="1" applyBorder="1" applyAlignment="1" applyProtection="1">
      <alignment horizontal="center" vertical="top" wrapText="1"/>
      <protection hidden="1"/>
    </xf>
    <xf numFmtId="0" fontId="1"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vertical="top" wrapText="1"/>
      <protection hidden="1"/>
    </xf>
    <xf numFmtId="0" fontId="1" fillId="0" borderId="19" xfId="0" applyNumberFormat="1" applyFont="1" applyFill="1" applyBorder="1" applyAlignment="1" applyProtection="1">
      <alignment vertical="top" wrapText="1"/>
      <protection hidden="1"/>
    </xf>
    <xf numFmtId="0" fontId="1" fillId="0" borderId="0" xfId="0" applyNumberFormat="1" applyFont="1" applyFill="1" applyBorder="1" applyAlignment="1" applyProtection="1">
      <alignment horizontal="left" vertical="center"/>
      <protection locked="0"/>
    </xf>
    <xf numFmtId="0" fontId="1" fillId="0" borderId="19"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center" vertical="center"/>
      <protection locked="0"/>
    </xf>
    <xf numFmtId="0" fontId="1" fillId="0" borderId="0" xfId="0" quotePrefix="1" applyNumberFormat="1" applyFont="1" applyFill="1" applyBorder="1" applyAlignment="1" applyProtection="1">
      <alignment horizontal="left" vertical="center"/>
      <protection locked="0"/>
    </xf>
    <xf numFmtId="0" fontId="1" fillId="0" borderId="0" xfId="0" applyNumberFormat="1" applyFont="1" applyBorder="1" applyAlignment="1" applyProtection="1">
      <alignment horizontal="center" vertical="center"/>
      <protection locked="0"/>
    </xf>
    <xf numFmtId="0" fontId="1" fillId="0" borderId="0" xfId="0" applyNumberFormat="1" applyFont="1" applyAlignment="1" applyProtection="1">
      <alignment vertical="top" wrapText="1"/>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Alignment="1" applyProtection="1">
      <alignment horizontal="center" vertical="center"/>
      <protection locked="0"/>
    </xf>
    <xf numFmtId="0" fontId="1" fillId="3" borderId="0" xfId="0" applyNumberFormat="1" applyFont="1" applyFill="1" applyBorder="1" applyAlignment="1" applyProtection="1">
      <alignment horizontal="right"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center" vertical="center"/>
      <protection locked="0"/>
    </xf>
    <xf numFmtId="0" fontId="1" fillId="3" borderId="11" xfId="0" applyNumberFormat="1" applyFont="1" applyFill="1" applyBorder="1" applyAlignment="1" applyProtection="1">
      <alignment horizontal="left" vertical="center"/>
      <protection locked="0"/>
    </xf>
    <xf numFmtId="0" fontId="1" fillId="3" borderId="20" xfId="0" applyNumberFormat="1" applyFont="1" applyFill="1" applyBorder="1" applyAlignment="1" applyProtection="1">
      <alignment horizontal="left" vertical="center"/>
      <protection locked="0"/>
    </xf>
    <xf numFmtId="0" fontId="1" fillId="3" borderId="0" xfId="0" quotePrefix="1" applyNumberFormat="1" applyFont="1" applyFill="1" applyBorder="1" applyAlignment="1" applyProtection="1">
      <alignment horizontal="right" vertical="center"/>
      <protection locked="0"/>
    </xf>
    <xf numFmtId="0" fontId="0" fillId="3" borderId="0" xfId="0" applyNumberFormat="1" applyFont="1" applyFill="1" applyAlignment="1" applyProtection="1">
      <alignment horizontal="fill" vertical="center"/>
      <protection locked="0"/>
    </xf>
    <xf numFmtId="0" fontId="0" fillId="3" borderId="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vertical="top" wrapText="1"/>
      <protection hidden="1"/>
    </xf>
    <xf numFmtId="0" fontId="1" fillId="0" borderId="0" xfId="0" applyNumberFormat="1" applyFont="1" applyBorder="1" applyAlignment="1" applyProtection="1">
      <alignment vertical="top" wrapText="1"/>
      <protection hidden="1"/>
    </xf>
    <xf numFmtId="0" fontId="1" fillId="0" borderId="0" xfId="0" applyNumberFormat="1" applyFont="1" applyFill="1" applyBorder="1" applyAlignment="1" applyProtection="1">
      <alignment horizontal="left" vertical="center"/>
      <protection locked="0"/>
    </xf>
    <xf numFmtId="0" fontId="1" fillId="0" borderId="0" xfId="0" applyNumberFormat="1" applyFont="1" applyFill="1" applyBorder="1" applyAlignment="1" applyProtection="1">
      <alignment horizontal="center" vertical="center"/>
      <protection locked="0"/>
    </xf>
    <xf numFmtId="0" fontId="0" fillId="0" borderId="0" xfId="0" applyNumberFormat="1" applyBorder="1" applyAlignment="1" applyProtection="1">
      <alignment horizontal="left" vertical="center"/>
      <protection locked="0"/>
    </xf>
    <xf numFmtId="0" fontId="1" fillId="0" borderId="19" xfId="0" applyNumberFormat="1" applyFont="1" applyFill="1" applyBorder="1" applyAlignment="1" applyProtection="1">
      <alignment horizontal="center" vertical="center"/>
      <protection locked="0"/>
    </xf>
    <xf numFmtId="0" fontId="1" fillId="0" borderId="0" xfId="0" applyNumberFormat="1" applyFont="1" applyAlignment="1" applyProtection="1">
      <alignment horizontal="center" vertical="center"/>
      <protection locked="0"/>
    </xf>
    <xf numFmtId="0" fontId="1" fillId="0" borderId="0" xfId="0" applyNumberFormat="1" applyFont="1" applyFill="1" applyBorder="1" applyAlignment="1" applyProtection="1">
      <alignment horizontal="left" vertical="center"/>
      <protection locked="0"/>
    </xf>
    <xf numFmtId="0" fontId="1" fillId="0" borderId="12" xfId="0" applyNumberFormat="1" applyFont="1" applyBorder="1" applyAlignment="1" applyProtection="1">
      <alignment horizontal="fill" vertical="center"/>
      <protection locked="0"/>
    </xf>
    <xf numFmtId="0" fontId="1" fillId="0" borderId="13" xfId="0" applyNumberFormat="1" applyFont="1" applyBorder="1" applyAlignment="1" applyProtection="1">
      <alignment horizontal="fill" vertical="center"/>
      <protection locked="0"/>
    </xf>
    <xf numFmtId="0" fontId="1" fillId="0" borderId="14" xfId="0" applyNumberFormat="1" applyFont="1" applyBorder="1" applyAlignment="1" applyProtection="1">
      <alignment horizontal="fill" vertical="center"/>
      <protection locked="0"/>
    </xf>
    <xf numFmtId="0" fontId="1" fillId="0" borderId="15" xfId="0" applyNumberFormat="1" applyFont="1" applyBorder="1" applyAlignment="1" applyProtection="1">
      <alignment horizontal="fill" vertical="center"/>
      <protection locked="0"/>
    </xf>
    <xf numFmtId="0" fontId="1" fillId="0" borderId="11" xfId="0" applyNumberFormat="1" applyFont="1" applyBorder="1" applyAlignment="1" applyProtection="1">
      <alignment horizontal="right" vertical="center"/>
      <protection locked="0"/>
    </xf>
    <xf numFmtId="0" fontId="0" fillId="0" borderId="20" xfId="0" applyNumberFormat="1" applyBorder="1" applyProtection="1">
      <alignment horizontal="left" vertical="center"/>
      <protection locked="0"/>
    </xf>
    <xf numFmtId="0" fontId="1" fillId="0" borderId="33" xfId="0" applyNumberFormat="1" applyFont="1" applyFill="1" applyBorder="1" applyAlignment="1" applyProtection="1">
      <alignment vertical="top" wrapText="1"/>
      <protection hidden="1"/>
    </xf>
    <xf numFmtId="0" fontId="1" fillId="0" borderId="0" xfId="0" quotePrefix="1" applyNumberFormat="1" applyFont="1" applyFill="1" applyProtection="1">
      <alignment horizontal="left" vertical="center"/>
      <protection locked="0"/>
    </xf>
    <xf numFmtId="0" fontId="1" fillId="0" borderId="0" xfId="0" applyNumberFormat="1" applyFont="1" applyBorder="1" applyAlignment="1" applyProtection="1">
      <alignment horizontal="center"/>
      <protection locked="0"/>
    </xf>
    <xf numFmtId="0" fontId="0" fillId="0" borderId="0" xfId="0" applyNumberFormat="1" applyBorder="1" applyAlignment="1" applyProtection="1">
      <alignment horizontal="center" vertical="center"/>
      <protection locked="0"/>
    </xf>
    <xf numFmtId="0" fontId="1" fillId="0" borderId="19" xfId="0" applyNumberFormat="1" applyFont="1" applyBorder="1" applyAlignment="1" applyProtection="1">
      <alignment horizontal="center"/>
      <protection locked="0"/>
    </xf>
    <xf numFmtId="0" fontId="0" fillId="0" borderId="19" xfId="0" applyNumberFormat="1" applyBorder="1" applyAlignment="1" applyProtection="1">
      <alignment horizontal="center" vertical="center"/>
      <protection locked="0"/>
    </xf>
    <xf numFmtId="0" fontId="1" fillId="0" borderId="0" xfId="0" quotePrefix="1" applyNumberFormat="1" applyFont="1" applyAlignment="1" applyProtection="1">
      <alignment horizontal="right"/>
      <protection hidden="1"/>
    </xf>
    <xf numFmtId="0" fontId="1" fillId="0" borderId="0" xfId="0" applyNumberFormat="1" applyFont="1" applyAlignment="1" applyProtection="1">
      <alignment horizontal="right"/>
      <protection hidden="1"/>
    </xf>
    <xf numFmtId="0" fontId="1" fillId="0" borderId="0" xfId="0" quotePrefix="1" applyNumberFormat="1" applyFont="1" applyAlignment="1" applyProtection="1">
      <alignment horizontal="right"/>
      <protection locked="0"/>
    </xf>
    <xf numFmtId="0" fontId="1" fillId="0" borderId="0" xfId="0" applyNumberFormat="1" applyFont="1" applyAlignment="1" applyProtection="1">
      <alignment horizontal="right"/>
      <protection locked="0"/>
    </xf>
    <xf numFmtId="0" fontId="1"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center" vertical="center"/>
      <protection locked="0"/>
    </xf>
    <xf numFmtId="0" fontId="1" fillId="0" borderId="19" xfId="0" applyNumberFormat="1" applyFont="1" applyBorder="1" applyAlignment="1" applyProtection="1">
      <alignment horizontal="center" vertical="center"/>
      <protection locked="0"/>
    </xf>
    <xf numFmtId="0" fontId="9" fillId="0" borderId="0" xfId="1" applyNumberFormat="1" applyFont="1" applyBorder="1" applyAlignment="1" applyProtection="1">
      <alignment vertical="center"/>
      <protection locked="0"/>
    </xf>
    <xf numFmtId="0" fontId="9" fillId="0" borderId="10" xfId="1" applyNumberFormat="1" applyFont="1" applyBorder="1" applyAlignment="1" applyProtection="1">
      <alignment vertical="center"/>
      <protection locked="0"/>
    </xf>
    <xf numFmtId="0" fontId="9" fillId="0" borderId="12" xfId="0" applyNumberFormat="1" applyFont="1" applyFill="1" applyBorder="1" applyAlignment="1" applyProtection="1">
      <alignment horizontal="center" vertical="center" wrapText="1"/>
      <protection locked="0"/>
    </xf>
    <xf numFmtId="0" fontId="9" fillId="0" borderId="13" xfId="0" applyNumberFormat="1" applyFont="1" applyFill="1" applyBorder="1" applyAlignment="1" applyProtection="1">
      <alignment horizontal="center" vertical="center" wrapText="1"/>
      <protection locked="0"/>
    </xf>
    <xf numFmtId="0" fontId="9" fillId="0" borderId="14" xfId="0" applyNumberFormat="1" applyFont="1" applyFill="1" applyBorder="1" applyAlignment="1" applyProtection="1">
      <alignment horizontal="center" vertical="center" wrapText="1"/>
      <protection locked="0"/>
    </xf>
    <xf numFmtId="0" fontId="9" fillId="0" borderId="15" xfId="0" applyNumberFormat="1" applyFont="1" applyFill="1" applyBorder="1" applyAlignment="1" applyProtection="1">
      <alignment horizontal="center" vertical="center" wrapText="1"/>
      <protection locked="0"/>
    </xf>
    <xf numFmtId="0" fontId="9" fillId="0" borderId="12" xfId="0" applyNumberFormat="1" applyFont="1" applyFill="1" applyBorder="1" applyAlignment="1" applyProtection="1">
      <alignment horizontal="center" vertical="center"/>
      <protection hidden="1"/>
    </xf>
    <xf numFmtId="0" fontId="9" fillId="0" borderId="13" xfId="0" applyNumberFormat="1" applyFont="1" applyFill="1" applyBorder="1" applyAlignment="1" applyProtection="1">
      <alignment horizontal="center" vertical="center"/>
      <protection hidden="1"/>
    </xf>
    <xf numFmtId="0" fontId="9" fillId="0" borderId="14" xfId="0" applyNumberFormat="1" applyFont="1" applyFill="1" applyBorder="1" applyAlignment="1" applyProtection="1">
      <alignment horizontal="center" vertical="center"/>
      <protection hidden="1"/>
    </xf>
    <xf numFmtId="0" fontId="9" fillId="0" borderId="15" xfId="0" applyNumberFormat="1" applyFont="1" applyFill="1" applyBorder="1" applyAlignment="1" applyProtection="1">
      <alignment horizontal="center" vertical="center"/>
      <protection hidden="1"/>
    </xf>
    <xf numFmtId="0" fontId="3" fillId="0" borderId="0" xfId="0" applyNumberFormat="1" applyFont="1" applyBorder="1" applyAlignment="1" applyProtection="1">
      <alignment horizontal="center" vertical="center"/>
      <protection locked="0"/>
    </xf>
    <xf numFmtId="0" fontId="1" fillId="0" borderId="0" xfId="0" applyNumberFormat="1" applyFont="1" applyFill="1" applyBorder="1" applyAlignment="1" applyProtection="1">
      <alignment vertical="top" wrapText="1"/>
      <protection hidden="1"/>
    </xf>
    <xf numFmtId="0" fontId="1" fillId="0" borderId="0" xfId="0" applyNumberFormat="1" applyFont="1" applyBorder="1" applyAlignment="1" applyProtection="1">
      <alignment vertical="top" wrapText="1"/>
      <protection locked="0"/>
    </xf>
    <xf numFmtId="0" fontId="1" fillId="0" borderId="0" xfId="0" applyNumberFormat="1" applyFont="1" applyBorder="1" applyAlignment="1" applyProtection="1">
      <alignment vertical="top" wrapText="1"/>
      <protection hidden="1"/>
    </xf>
    <xf numFmtId="0" fontId="1" fillId="0" borderId="11" xfId="0" applyNumberFormat="1" applyFont="1" applyBorder="1" applyAlignment="1" applyProtection="1">
      <alignment vertical="top" wrapText="1"/>
      <protection hidden="1"/>
    </xf>
    <xf numFmtId="0" fontId="1" fillId="0" borderId="10" xfId="0" applyNumberFormat="1" applyFont="1" applyBorder="1" applyAlignment="1" applyProtection="1">
      <alignment horizontal="center" vertical="center"/>
      <protection locked="0"/>
    </xf>
    <xf numFmtId="0" fontId="1" fillId="0" borderId="19" xfId="0" applyNumberFormat="1" applyFont="1" applyFill="1" applyBorder="1" applyAlignment="1" applyProtection="1">
      <alignment vertical="top" wrapText="1"/>
      <protection hidden="1"/>
    </xf>
    <xf numFmtId="0" fontId="1" fillId="0" borderId="10" xfId="0" applyNumberFormat="1" applyFont="1" applyFill="1" applyBorder="1" applyAlignment="1" applyProtection="1">
      <alignment vertical="top" wrapText="1"/>
      <protection hidden="1"/>
    </xf>
    <xf numFmtId="0" fontId="1" fillId="0" borderId="0" xfId="0" applyNumberFormat="1" applyFont="1" applyFill="1" applyBorder="1" applyAlignment="1" applyProtection="1">
      <alignment vertical="top" wrapText="1"/>
      <protection locked="0"/>
    </xf>
    <xf numFmtId="0" fontId="1" fillId="0" borderId="0" xfId="0" applyNumberFormat="1" applyFont="1" applyAlignment="1" applyProtection="1">
      <alignment vertical="top" wrapText="1"/>
      <protection hidden="1"/>
    </xf>
    <xf numFmtId="0" fontId="1" fillId="0" borderId="0" xfId="0" applyNumberFormat="1" applyFont="1" applyAlignment="1" applyProtection="1">
      <alignment vertical="top" wrapText="1"/>
      <protection locked="0"/>
    </xf>
    <xf numFmtId="0" fontId="1" fillId="0" borderId="33" xfId="0" applyNumberFormat="1" applyFont="1" applyBorder="1" applyAlignment="1" applyProtection="1">
      <alignment horizontal="center" vertical="center"/>
      <protection locked="0"/>
    </xf>
    <xf numFmtId="0" fontId="1" fillId="0" borderId="0" xfId="0" applyNumberFormat="1" applyFont="1" applyFill="1" applyAlignment="1" applyProtection="1">
      <alignment horizontal="left" vertical="top" wrapText="1"/>
      <protection hidden="1"/>
    </xf>
    <xf numFmtId="0" fontId="1" fillId="0" borderId="0" xfId="0" applyNumberFormat="1" applyFont="1" applyFill="1" applyBorder="1" applyAlignment="1" applyProtection="1">
      <alignment horizontal="left" vertical="center"/>
      <protection locked="0"/>
    </xf>
    <xf numFmtId="0" fontId="1" fillId="0" borderId="0" xfId="0" applyNumberFormat="1" applyFont="1" applyAlignment="1" applyProtection="1">
      <alignment horizontal="left" vertical="top" wrapText="1"/>
      <protection hidden="1"/>
    </xf>
    <xf numFmtId="0" fontId="13" fillId="0" borderId="12" xfId="0" applyNumberFormat="1" applyFont="1" applyBorder="1" applyAlignment="1" applyProtection="1">
      <alignment horizontal="center" vertical="center"/>
      <protection locked="0"/>
    </xf>
    <xf numFmtId="0" fontId="13" fillId="0" borderId="13" xfId="0" applyNumberFormat="1" applyFont="1" applyBorder="1" applyAlignment="1" applyProtection="1">
      <alignment horizontal="center" vertical="center"/>
      <protection locked="0"/>
    </xf>
    <xf numFmtId="0" fontId="13" fillId="0" borderId="14" xfId="0" applyNumberFormat="1" applyFont="1" applyBorder="1" applyAlignment="1" applyProtection="1">
      <alignment horizontal="center" vertical="center"/>
      <protection locked="0"/>
    </xf>
    <xf numFmtId="0" fontId="13" fillId="0" borderId="15" xfId="0" applyNumberFormat="1" applyFont="1" applyBorder="1" applyAlignment="1" applyProtection="1">
      <alignment horizontal="center" vertical="center"/>
      <protection locked="0"/>
    </xf>
    <xf numFmtId="0" fontId="1" fillId="0" borderId="0" xfId="0" applyNumberFormat="1" applyFont="1" applyFill="1" applyAlignment="1" applyProtection="1">
      <alignment vertical="top" wrapText="1"/>
      <protection hidden="1"/>
    </xf>
    <xf numFmtId="0" fontId="1" fillId="0" borderId="0" xfId="0" applyNumberFormat="1" applyFont="1" applyFill="1" applyBorder="1" applyAlignment="1" applyProtection="1">
      <alignment vertical="center" wrapText="1"/>
      <protection locked="0"/>
    </xf>
    <xf numFmtId="0" fontId="1" fillId="0" borderId="11" xfId="0" applyNumberFormat="1" applyFont="1" applyFill="1" applyBorder="1" applyAlignment="1" applyProtection="1">
      <alignment vertical="center" wrapText="1"/>
      <protection locked="0"/>
    </xf>
    <xf numFmtId="0" fontId="0" fillId="0" borderId="0" xfId="0" applyNumberFormat="1" applyBorder="1" applyAlignment="1" applyProtection="1">
      <alignment horizontal="left" vertical="center"/>
      <protection locked="0"/>
    </xf>
    <xf numFmtId="0" fontId="1" fillId="0" borderId="0" xfId="0" applyNumberFormat="1" applyFont="1" applyFill="1" applyBorder="1" applyAlignment="1" applyProtection="1">
      <alignment horizontal="center" vertical="top" wrapText="1"/>
      <protection hidden="1"/>
    </xf>
    <xf numFmtId="0" fontId="0" fillId="0" borderId="41" xfId="0" applyFill="1" applyBorder="1" applyAlignment="1" applyProtection="1">
      <alignment horizontal="center" vertical="center"/>
      <protection locked="0"/>
    </xf>
    <xf numFmtId="0" fontId="1" fillId="0" borderId="2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1" fillId="0" borderId="11" xfId="0" applyNumberFormat="1" applyFont="1" applyFill="1" applyBorder="1" applyAlignment="1" applyProtection="1">
      <alignment horizontal="center" vertical="top"/>
      <protection locked="0"/>
    </xf>
    <xf numFmtId="0" fontId="1" fillId="0" borderId="20" xfId="0" applyNumberFormat="1" applyFont="1" applyFill="1" applyBorder="1" applyAlignment="1" applyProtection="1">
      <alignment horizontal="center" vertical="top" wrapText="1"/>
      <protection hidden="1"/>
    </xf>
    <xf numFmtId="0" fontId="1" fillId="0" borderId="11" xfId="0" applyNumberFormat="1" applyFont="1" applyFill="1" applyBorder="1" applyAlignment="1" applyProtection="1">
      <alignment horizontal="center" vertical="top" wrapText="1"/>
      <protection hidden="1"/>
    </xf>
    <xf numFmtId="0" fontId="1" fillId="0" borderId="0" xfId="0" applyNumberFormat="1" applyFont="1" applyFill="1" applyBorder="1" applyAlignment="1" applyProtection="1">
      <alignment horizontal="center" vertical="center"/>
      <protection locked="0"/>
    </xf>
    <xf numFmtId="0" fontId="1" fillId="0" borderId="0" xfId="1" applyFont="1" applyFill="1" applyBorder="1" applyAlignment="1">
      <alignment horizontal="left" vertical="top" wrapText="1"/>
    </xf>
    <xf numFmtId="0" fontId="1" fillId="0" borderId="34" xfId="0" applyNumberFormat="1" applyFont="1" applyFill="1" applyBorder="1" applyAlignment="1" applyProtection="1">
      <alignment horizontal="center" vertical="top" wrapText="1"/>
      <protection hidden="1"/>
    </xf>
    <xf numFmtId="0" fontId="1" fillId="0" borderId="33" xfId="0" applyNumberFormat="1" applyFont="1" applyFill="1" applyBorder="1" applyAlignment="1" applyProtection="1">
      <alignment horizontal="center" vertical="top" wrapText="1"/>
      <protection hidden="1"/>
    </xf>
    <xf numFmtId="0" fontId="1" fillId="0" borderId="35" xfId="0" applyNumberFormat="1" applyFont="1" applyFill="1" applyBorder="1" applyAlignment="1" applyProtection="1">
      <alignment horizontal="center" vertical="top" wrapText="1"/>
      <protection hidden="1"/>
    </xf>
    <xf numFmtId="0" fontId="1" fillId="0" borderId="34" xfId="0" applyNumberFormat="1" applyFont="1" applyFill="1" applyBorder="1" applyAlignment="1" applyProtection="1">
      <alignment horizontal="center" vertical="top"/>
      <protection locked="0"/>
    </xf>
    <xf numFmtId="0" fontId="1" fillId="0" borderId="33" xfId="0" applyNumberFormat="1" applyFont="1" applyFill="1" applyBorder="1" applyAlignment="1" applyProtection="1">
      <alignment horizontal="center" vertical="top"/>
      <protection locked="0"/>
    </xf>
    <xf numFmtId="0" fontId="1" fillId="0" borderId="35" xfId="0" applyNumberFormat="1" applyFont="1" applyFill="1" applyBorder="1" applyAlignment="1" applyProtection="1">
      <alignment horizontal="center" vertical="top"/>
      <protection locked="0"/>
    </xf>
    <xf numFmtId="0" fontId="1" fillId="0" borderId="19" xfId="0" applyNumberFormat="1" applyFont="1" applyFill="1" applyBorder="1" applyAlignment="1" applyProtection="1">
      <alignment horizontal="center" vertical="center"/>
      <protection locked="0"/>
    </xf>
    <xf numFmtId="0" fontId="3" fillId="0" borderId="0" xfId="0" applyNumberFormat="1" applyFont="1" applyFill="1" applyBorder="1" applyAlignment="1" applyProtection="1">
      <alignment horizontal="center" vertical="center"/>
      <protection locked="0"/>
    </xf>
    <xf numFmtId="0" fontId="1" fillId="0" borderId="33" xfId="0" applyNumberFormat="1" applyFont="1" applyFill="1" applyBorder="1" applyAlignment="1" applyProtection="1">
      <alignment horizontal="center" vertical="center"/>
      <protection locked="0"/>
    </xf>
    <xf numFmtId="0" fontId="3" fillId="0" borderId="0" xfId="0" applyNumberFormat="1" applyFont="1" applyAlignment="1" applyProtection="1">
      <alignment horizontal="center" vertical="center"/>
      <protection locked="0"/>
    </xf>
    <xf numFmtId="0" fontId="1"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0" fillId="0" borderId="0" xfId="0" applyNumberFormat="1" applyFont="1" applyAlignment="1" applyProtection="1">
      <alignment vertical="top" wrapText="1"/>
      <protection locked="0"/>
    </xf>
    <xf numFmtId="0" fontId="0" fillId="0" borderId="0" xfId="0" applyNumberFormat="1" applyFont="1" applyFill="1" applyAlignment="1" applyProtection="1">
      <alignment vertical="top" wrapText="1"/>
      <protection locked="0"/>
    </xf>
  </cellXfs>
  <cellStyles count="3">
    <cellStyle name="Normal" xfId="0" builtinId="0" customBuiltin="1"/>
    <cellStyle name="Normal 2" xfId="1"/>
    <cellStyle name="Normal 3" xfId="2"/>
  </cellStyles>
  <dxfs count="0"/>
  <tableStyles count="0" defaultTableStyle="TableStyleMedium2" defaultPivotStyle="PivotStyleLight16"/>
  <colors>
    <mruColors>
      <color rgb="FFE25454"/>
      <color rgb="FFF244D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85725</xdr:colOff>
      <xdr:row>20</xdr:row>
      <xdr:rowOff>19050</xdr:rowOff>
    </xdr:from>
    <xdr:to>
      <xdr:col>16</xdr:col>
      <xdr:colOff>85725</xdr:colOff>
      <xdr:row>22</xdr:row>
      <xdr:rowOff>0</xdr:rowOff>
    </xdr:to>
    <xdr:cxnSp macro="">
      <xdr:nvCxnSpPr>
        <xdr:cNvPr id="5" name="Straight Arrow Connector 4">
          <a:extLst>
            <a:ext uri="{FF2B5EF4-FFF2-40B4-BE49-F238E27FC236}">
              <a16:creationId xmlns:a16="http://schemas.microsoft.com/office/drawing/2014/main" xmlns="" id="{00000000-0008-0000-0200-000005000000}"/>
            </a:ext>
          </a:extLst>
        </xdr:cNvPr>
        <xdr:cNvCxnSpPr/>
      </xdr:nvCxnSpPr>
      <xdr:spPr>
        <a:xfrm>
          <a:off x="2562225" y="2809875"/>
          <a:ext cx="0" cy="26670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9525</xdr:colOff>
      <xdr:row>19</xdr:row>
      <xdr:rowOff>66675</xdr:rowOff>
    </xdr:from>
    <xdr:to>
      <xdr:col>41</xdr:col>
      <xdr:colOff>0</xdr:colOff>
      <xdr:row>19</xdr:row>
      <xdr:rowOff>66675</xdr:rowOff>
    </xdr:to>
    <xdr:cxnSp macro="">
      <xdr:nvCxnSpPr>
        <xdr:cNvPr id="6" name="Straight Arrow Connector 5">
          <a:extLst>
            <a:ext uri="{FF2B5EF4-FFF2-40B4-BE49-F238E27FC236}">
              <a16:creationId xmlns:a16="http://schemas.microsoft.com/office/drawing/2014/main" xmlns="" id="{00000000-0008-0000-0200-000006000000}"/>
            </a:ext>
          </a:extLst>
        </xdr:cNvPr>
        <xdr:cNvCxnSpPr/>
      </xdr:nvCxnSpPr>
      <xdr:spPr>
        <a:xfrm>
          <a:off x="5934075" y="2714625"/>
          <a:ext cx="30480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25699</xdr:colOff>
      <xdr:row>99</xdr:row>
      <xdr:rowOff>66674</xdr:rowOff>
    </xdr:from>
    <xdr:to>
      <xdr:col>27</xdr:col>
      <xdr:colOff>76200</xdr:colOff>
      <xdr:row>100</xdr:row>
      <xdr:rowOff>72245</xdr:rowOff>
    </xdr:to>
    <xdr:grpSp>
      <xdr:nvGrpSpPr>
        <xdr:cNvPr id="180" name="Group 179">
          <a:extLst>
            <a:ext uri="{FF2B5EF4-FFF2-40B4-BE49-F238E27FC236}">
              <a16:creationId xmlns:a16="http://schemas.microsoft.com/office/drawing/2014/main" xmlns="" id="{00000000-0008-0000-0300-0000B4000000}"/>
            </a:ext>
          </a:extLst>
        </xdr:cNvPr>
        <xdr:cNvGrpSpPr/>
      </xdr:nvGrpSpPr>
      <xdr:grpSpPr>
        <a:xfrm flipV="1">
          <a:off x="3445174" y="12144374"/>
          <a:ext cx="479126" cy="148446"/>
          <a:chOff x="2575344" y="20297775"/>
          <a:chExt cx="526144" cy="229499"/>
        </a:xfrm>
      </xdr:grpSpPr>
      <xdr:sp macro="" textlink="">
        <xdr:nvSpPr>
          <xdr:cNvPr id="181" name="Rectangle 180">
            <a:extLst>
              <a:ext uri="{FF2B5EF4-FFF2-40B4-BE49-F238E27FC236}">
                <a16:creationId xmlns:a16="http://schemas.microsoft.com/office/drawing/2014/main" xmlns="" id="{00000000-0008-0000-0300-0000B5000000}"/>
              </a:ext>
            </a:extLst>
          </xdr:cNvPr>
          <xdr:cNvSpPr/>
        </xdr:nvSpPr>
        <xdr:spPr>
          <a:xfrm>
            <a:off x="2575344" y="20297775"/>
            <a:ext cx="256996" cy="229499"/>
          </a:xfrm>
          <a:prstGeom prst="rect">
            <a:avLst/>
          </a:prstGeom>
          <a:noFill/>
          <a:ln w="6350" cap="sq">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xnSp macro="">
        <xdr:nvCxnSpPr>
          <xdr:cNvPr id="182" name="Straight Arrow Connector 181">
            <a:extLst>
              <a:ext uri="{FF2B5EF4-FFF2-40B4-BE49-F238E27FC236}">
                <a16:creationId xmlns:a16="http://schemas.microsoft.com/office/drawing/2014/main" xmlns="" id="{00000000-0008-0000-0300-0000B6000000}"/>
              </a:ext>
            </a:extLst>
          </xdr:cNvPr>
          <xdr:cNvCxnSpPr/>
        </xdr:nvCxnSpPr>
        <xdr:spPr>
          <a:xfrm>
            <a:off x="2832340" y="20527274"/>
            <a:ext cx="269148" cy="0"/>
          </a:xfrm>
          <a:prstGeom prst="straightConnector1">
            <a:avLst/>
          </a:prstGeom>
          <a:ln cap="sq">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24</xdr:col>
      <xdr:colOff>25699</xdr:colOff>
      <xdr:row>96</xdr:row>
      <xdr:rowOff>76199</xdr:rowOff>
    </xdr:from>
    <xdr:to>
      <xdr:col>27</xdr:col>
      <xdr:colOff>76200</xdr:colOff>
      <xdr:row>97</xdr:row>
      <xdr:rowOff>81770</xdr:rowOff>
    </xdr:to>
    <xdr:grpSp>
      <xdr:nvGrpSpPr>
        <xdr:cNvPr id="183" name="Group 182">
          <a:extLst>
            <a:ext uri="{FF2B5EF4-FFF2-40B4-BE49-F238E27FC236}">
              <a16:creationId xmlns:a16="http://schemas.microsoft.com/office/drawing/2014/main" xmlns="" id="{00000000-0008-0000-0300-0000B7000000}"/>
            </a:ext>
          </a:extLst>
        </xdr:cNvPr>
        <xdr:cNvGrpSpPr/>
      </xdr:nvGrpSpPr>
      <xdr:grpSpPr>
        <a:xfrm flipV="1">
          <a:off x="3445174" y="11725274"/>
          <a:ext cx="479126" cy="148446"/>
          <a:chOff x="2575344" y="20297775"/>
          <a:chExt cx="526144" cy="229499"/>
        </a:xfrm>
      </xdr:grpSpPr>
      <xdr:sp macro="" textlink="">
        <xdr:nvSpPr>
          <xdr:cNvPr id="184" name="Rectangle 183">
            <a:extLst>
              <a:ext uri="{FF2B5EF4-FFF2-40B4-BE49-F238E27FC236}">
                <a16:creationId xmlns:a16="http://schemas.microsoft.com/office/drawing/2014/main" xmlns="" id="{00000000-0008-0000-0300-0000B8000000}"/>
              </a:ext>
            </a:extLst>
          </xdr:cNvPr>
          <xdr:cNvSpPr/>
        </xdr:nvSpPr>
        <xdr:spPr>
          <a:xfrm>
            <a:off x="2575344" y="20297775"/>
            <a:ext cx="256996" cy="229499"/>
          </a:xfrm>
          <a:prstGeom prst="rect">
            <a:avLst/>
          </a:prstGeom>
          <a:noFill/>
          <a:ln w="6350" cap="sq">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xnSp macro="">
        <xdr:nvCxnSpPr>
          <xdr:cNvPr id="185" name="Straight Arrow Connector 184">
            <a:extLst>
              <a:ext uri="{FF2B5EF4-FFF2-40B4-BE49-F238E27FC236}">
                <a16:creationId xmlns:a16="http://schemas.microsoft.com/office/drawing/2014/main" xmlns="" id="{00000000-0008-0000-0300-0000B9000000}"/>
              </a:ext>
            </a:extLst>
          </xdr:cNvPr>
          <xdr:cNvCxnSpPr/>
        </xdr:nvCxnSpPr>
        <xdr:spPr>
          <a:xfrm>
            <a:off x="2832340" y="20527274"/>
            <a:ext cx="269148" cy="0"/>
          </a:xfrm>
          <a:prstGeom prst="straightConnector1">
            <a:avLst/>
          </a:prstGeom>
          <a:ln cap="sq">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19051</xdr:colOff>
      <xdr:row>93</xdr:row>
      <xdr:rowOff>57150</xdr:rowOff>
    </xdr:from>
    <xdr:to>
      <xdr:col>35</xdr:col>
      <xdr:colOff>63241</xdr:colOff>
      <xdr:row>94</xdr:row>
      <xdr:rowOff>62721</xdr:rowOff>
    </xdr:to>
    <xdr:sp macro="" textlink="">
      <xdr:nvSpPr>
        <xdr:cNvPr id="186" name="Rectangle 185">
          <a:extLst>
            <a:ext uri="{FF2B5EF4-FFF2-40B4-BE49-F238E27FC236}">
              <a16:creationId xmlns:a16="http://schemas.microsoft.com/office/drawing/2014/main" xmlns="" id="{00000000-0008-0000-0300-0000BA000000}"/>
            </a:ext>
          </a:extLst>
        </xdr:cNvPr>
        <xdr:cNvSpPr/>
      </xdr:nvSpPr>
      <xdr:spPr>
        <a:xfrm flipV="1">
          <a:off x="4829176" y="11134725"/>
          <a:ext cx="206115" cy="148446"/>
        </a:xfrm>
        <a:prstGeom prst="rect">
          <a:avLst/>
        </a:prstGeom>
        <a:noFill/>
        <a:ln w="6350" cap="sq">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xdr:from>
      <xdr:col>34</xdr:col>
      <xdr:colOff>9525</xdr:colOff>
      <xdr:row>96</xdr:row>
      <xdr:rowOff>66675</xdr:rowOff>
    </xdr:from>
    <xdr:to>
      <xdr:col>35</xdr:col>
      <xdr:colOff>53715</xdr:colOff>
      <xdr:row>97</xdr:row>
      <xdr:rowOff>66675</xdr:rowOff>
    </xdr:to>
    <xdr:sp macro="" textlink="">
      <xdr:nvSpPr>
        <xdr:cNvPr id="187" name="Rectangle 186">
          <a:extLst>
            <a:ext uri="{FF2B5EF4-FFF2-40B4-BE49-F238E27FC236}">
              <a16:creationId xmlns:a16="http://schemas.microsoft.com/office/drawing/2014/main" xmlns="" id="{00000000-0008-0000-0300-0000BB000000}"/>
            </a:ext>
          </a:extLst>
        </xdr:cNvPr>
        <xdr:cNvSpPr/>
      </xdr:nvSpPr>
      <xdr:spPr>
        <a:xfrm flipV="1">
          <a:off x="4819650" y="11572875"/>
          <a:ext cx="206115" cy="142875"/>
        </a:xfrm>
        <a:prstGeom prst="rect">
          <a:avLst/>
        </a:prstGeom>
        <a:noFill/>
        <a:ln w="6350" cap="sq">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xdr:from>
      <xdr:col>34</xdr:col>
      <xdr:colOff>9525</xdr:colOff>
      <xdr:row>99</xdr:row>
      <xdr:rowOff>66675</xdr:rowOff>
    </xdr:from>
    <xdr:to>
      <xdr:col>35</xdr:col>
      <xdr:colOff>53715</xdr:colOff>
      <xdr:row>100</xdr:row>
      <xdr:rowOff>66675</xdr:rowOff>
    </xdr:to>
    <xdr:sp macro="" textlink="">
      <xdr:nvSpPr>
        <xdr:cNvPr id="188" name="Rectangle 187">
          <a:extLst>
            <a:ext uri="{FF2B5EF4-FFF2-40B4-BE49-F238E27FC236}">
              <a16:creationId xmlns:a16="http://schemas.microsoft.com/office/drawing/2014/main" xmlns="" id="{00000000-0008-0000-0300-0000BC000000}"/>
            </a:ext>
          </a:extLst>
        </xdr:cNvPr>
        <xdr:cNvSpPr/>
      </xdr:nvSpPr>
      <xdr:spPr>
        <a:xfrm flipV="1">
          <a:off x="4819650" y="12001500"/>
          <a:ext cx="206115" cy="142875"/>
        </a:xfrm>
        <a:prstGeom prst="rect">
          <a:avLst/>
        </a:prstGeom>
        <a:noFill/>
        <a:ln w="6350" cap="sq">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xdr:from>
      <xdr:col>24</xdr:col>
      <xdr:colOff>9525</xdr:colOff>
      <xdr:row>93</xdr:row>
      <xdr:rowOff>66675</xdr:rowOff>
    </xdr:from>
    <xdr:to>
      <xdr:col>27</xdr:col>
      <xdr:colOff>60026</xdr:colOff>
      <xdr:row>94</xdr:row>
      <xdr:rowOff>72246</xdr:rowOff>
    </xdr:to>
    <xdr:grpSp>
      <xdr:nvGrpSpPr>
        <xdr:cNvPr id="192" name="Group 191">
          <a:extLst>
            <a:ext uri="{FF2B5EF4-FFF2-40B4-BE49-F238E27FC236}">
              <a16:creationId xmlns:a16="http://schemas.microsoft.com/office/drawing/2014/main" xmlns="" id="{00000000-0008-0000-0300-0000C0000000}"/>
            </a:ext>
          </a:extLst>
        </xdr:cNvPr>
        <xdr:cNvGrpSpPr/>
      </xdr:nvGrpSpPr>
      <xdr:grpSpPr>
        <a:xfrm flipV="1">
          <a:off x="3429000" y="11287125"/>
          <a:ext cx="479126" cy="148446"/>
          <a:chOff x="2575344" y="20297775"/>
          <a:chExt cx="526144" cy="229499"/>
        </a:xfrm>
      </xdr:grpSpPr>
      <xdr:sp macro="" textlink="">
        <xdr:nvSpPr>
          <xdr:cNvPr id="193" name="Rectangle 192">
            <a:extLst>
              <a:ext uri="{FF2B5EF4-FFF2-40B4-BE49-F238E27FC236}">
                <a16:creationId xmlns:a16="http://schemas.microsoft.com/office/drawing/2014/main" xmlns="" id="{00000000-0008-0000-0300-0000C1000000}"/>
              </a:ext>
            </a:extLst>
          </xdr:cNvPr>
          <xdr:cNvSpPr/>
        </xdr:nvSpPr>
        <xdr:spPr>
          <a:xfrm>
            <a:off x="2575344" y="20297775"/>
            <a:ext cx="256996" cy="229499"/>
          </a:xfrm>
          <a:prstGeom prst="rect">
            <a:avLst/>
          </a:prstGeom>
          <a:noFill/>
          <a:ln w="6350" cap="sq">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xnSp macro="">
        <xdr:nvCxnSpPr>
          <xdr:cNvPr id="194" name="Straight Arrow Connector 193">
            <a:extLst>
              <a:ext uri="{FF2B5EF4-FFF2-40B4-BE49-F238E27FC236}">
                <a16:creationId xmlns:a16="http://schemas.microsoft.com/office/drawing/2014/main" xmlns="" id="{00000000-0008-0000-0300-0000C2000000}"/>
              </a:ext>
            </a:extLst>
          </xdr:cNvPr>
          <xdr:cNvCxnSpPr/>
        </xdr:nvCxnSpPr>
        <xdr:spPr>
          <a:xfrm>
            <a:off x="2832340" y="20527274"/>
            <a:ext cx="269148" cy="0"/>
          </a:xfrm>
          <a:prstGeom prst="straightConnector1">
            <a:avLst/>
          </a:prstGeom>
          <a:ln cap="sq">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39</xdr:col>
      <xdr:colOff>5862</xdr:colOff>
      <xdr:row>121</xdr:row>
      <xdr:rowOff>70343</xdr:rowOff>
    </xdr:from>
    <xdr:to>
      <xdr:col>40</xdr:col>
      <xdr:colOff>103323</xdr:colOff>
      <xdr:row>121</xdr:row>
      <xdr:rowOff>70343</xdr:rowOff>
    </xdr:to>
    <xdr:cxnSp macro="">
      <xdr:nvCxnSpPr>
        <xdr:cNvPr id="56" name="Straight Arrow Connector 55">
          <a:extLst>
            <a:ext uri="{FF2B5EF4-FFF2-40B4-BE49-F238E27FC236}">
              <a16:creationId xmlns:a16="http://schemas.microsoft.com/office/drawing/2014/main" xmlns="" id="{00000000-0008-0000-0400-000038000000}"/>
            </a:ext>
          </a:extLst>
        </xdr:cNvPr>
        <xdr:cNvCxnSpPr/>
      </xdr:nvCxnSpPr>
      <xdr:spPr>
        <a:xfrm>
          <a:off x="6016870" y="32704458"/>
          <a:ext cx="202968"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5862</xdr:colOff>
      <xdr:row>185</xdr:row>
      <xdr:rowOff>70340</xdr:rowOff>
    </xdr:from>
    <xdr:to>
      <xdr:col>40</xdr:col>
      <xdr:colOff>103323</xdr:colOff>
      <xdr:row>185</xdr:row>
      <xdr:rowOff>70340</xdr:rowOff>
    </xdr:to>
    <xdr:cxnSp macro="">
      <xdr:nvCxnSpPr>
        <xdr:cNvPr id="57" name="Straight Arrow Connector 56">
          <a:extLst>
            <a:ext uri="{FF2B5EF4-FFF2-40B4-BE49-F238E27FC236}">
              <a16:creationId xmlns:a16="http://schemas.microsoft.com/office/drawing/2014/main" xmlns="" id="{00000000-0008-0000-0400-000039000000}"/>
            </a:ext>
          </a:extLst>
        </xdr:cNvPr>
        <xdr:cNvCxnSpPr/>
      </xdr:nvCxnSpPr>
      <xdr:spPr>
        <a:xfrm>
          <a:off x="6016870" y="38735978"/>
          <a:ext cx="202968"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5443</xdr:colOff>
      <xdr:row>5</xdr:row>
      <xdr:rowOff>85725</xdr:rowOff>
    </xdr:from>
    <xdr:to>
      <xdr:col>41</xdr:col>
      <xdr:colOff>6733</xdr:colOff>
      <xdr:row>7</xdr:row>
      <xdr:rowOff>77959</xdr:rowOff>
    </xdr:to>
    <xdr:grpSp>
      <xdr:nvGrpSpPr>
        <xdr:cNvPr id="33" name="Group 32">
          <a:extLst>
            <a:ext uri="{FF2B5EF4-FFF2-40B4-BE49-F238E27FC236}">
              <a16:creationId xmlns:a16="http://schemas.microsoft.com/office/drawing/2014/main" xmlns="" id="{00000000-0008-0000-0400-000021000000}"/>
            </a:ext>
          </a:extLst>
        </xdr:cNvPr>
        <xdr:cNvGrpSpPr/>
      </xdr:nvGrpSpPr>
      <xdr:grpSpPr>
        <a:xfrm>
          <a:off x="6091918" y="666750"/>
          <a:ext cx="210840" cy="277984"/>
          <a:chOff x="6128657" y="1894114"/>
          <a:chExt cx="210939" cy="277586"/>
        </a:xfrm>
      </xdr:grpSpPr>
      <xdr:grpSp>
        <xdr:nvGrpSpPr>
          <xdr:cNvPr id="34" name="Group 33">
            <a:extLst>
              <a:ext uri="{FF2B5EF4-FFF2-40B4-BE49-F238E27FC236}">
                <a16:creationId xmlns:a16="http://schemas.microsoft.com/office/drawing/2014/main" xmlns="" id="{00000000-0008-0000-0400-000022000000}"/>
              </a:ext>
            </a:extLst>
          </xdr:cNvPr>
          <xdr:cNvGrpSpPr/>
        </xdr:nvGrpSpPr>
        <xdr:grpSpPr>
          <a:xfrm>
            <a:off x="6134099" y="1894114"/>
            <a:ext cx="205497" cy="277586"/>
            <a:chOff x="6029326" y="2438400"/>
            <a:chExt cx="197784" cy="140494"/>
          </a:xfrm>
        </xdr:grpSpPr>
        <xdr:cxnSp macro="">
          <xdr:nvCxnSpPr>
            <xdr:cNvPr id="36" name="Straight Arrow Connector 35">
              <a:extLst>
                <a:ext uri="{FF2B5EF4-FFF2-40B4-BE49-F238E27FC236}">
                  <a16:creationId xmlns:a16="http://schemas.microsoft.com/office/drawing/2014/main" xmlns="" id="{00000000-0008-0000-0400-000024000000}"/>
                </a:ext>
              </a:extLst>
            </xdr:cNvPr>
            <xdr:cNvCxnSpPr/>
          </xdr:nvCxnSpPr>
          <xdr:spPr>
            <a:xfrm>
              <a:off x="6094548" y="2507456"/>
              <a:ext cx="13256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7" name="Rectangle 37">
              <a:extLst>
                <a:ext uri="{FF2B5EF4-FFF2-40B4-BE49-F238E27FC236}">
                  <a16:creationId xmlns:a16="http://schemas.microsoft.com/office/drawing/2014/main" xmlns="" id="{00000000-0008-0000-0400-000025000000}"/>
                </a:ext>
              </a:extLst>
            </xdr:cNvPr>
            <xdr:cNvSpPr/>
          </xdr:nvSpPr>
          <xdr:spPr>
            <a:xfrm>
              <a:off x="6029326" y="2438400"/>
              <a:ext cx="59532" cy="14049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35" name="Straight Connector 34">
            <a:extLst>
              <a:ext uri="{FF2B5EF4-FFF2-40B4-BE49-F238E27FC236}">
                <a16:creationId xmlns:a16="http://schemas.microsoft.com/office/drawing/2014/main" xmlns="" id="{00000000-0008-0000-0400-000023000000}"/>
              </a:ext>
            </a:extLst>
          </xdr:cNvPr>
          <xdr:cNvCxnSpPr/>
        </xdr:nvCxnSpPr>
        <xdr:spPr>
          <a:xfrm flipH="1">
            <a:off x="6128657" y="2030187"/>
            <a:ext cx="70758" cy="0"/>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9525</xdr:colOff>
      <xdr:row>55</xdr:row>
      <xdr:rowOff>76200</xdr:rowOff>
    </xdr:from>
    <xdr:to>
      <xdr:col>40</xdr:col>
      <xdr:colOff>102440</xdr:colOff>
      <xdr:row>56</xdr:row>
      <xdr:rowOff>73819</xdr:rowOff>
    </xdr:to>
    <xdr:grpSp>
      <xdr:nvGrpSpPr>
        <xdr:cNvPr id="49" name="Group 48">
          <a:extLst>
            <a:ext uri="{FF2B5EF4-FFF2-40B4-BE49-F238E27FC236}">
              <a16:creationId xmlns:a16="http://schemas.microsoft.com/office/drawing/2014/main" xmlns="" id="{00000000-0008-0000-0400-000031000000}"/>
            </a:ext>
          </a:extLst>
        </xdr:cNvPr>
        <xdr:cNvGrpSpPr/>
      </xdr:nvGrpSpPr>
      <xdr:grpSpPr>
        <a:xfrm>
          <a:off x="6096000" y="7534275"/>
          <a:ext cx="197690" cy="140494"/>
          <a:chOff x="6029326" y="2438400"/>
          <a:chExt cx="197784" cy="140494"/>
        </a:xfrm>
      </xdr:grpSpPr>
      <xdr:cxnSp macro="">
        <xdr:nvCxnSpPr>
          <xdr:cNvPr id="50" name="Straight Arrow Connector 49">
            <a:extLst>
              <a:ext uri="{FF2B5EF4-FFF2-40B4-BE49-F238E27FC236}">
                <a16:creationId xmlns:a16="http://schemas.microsoft.com/office/drawing/2014/main" xmlns="" id="{00000000-0008-0000-0400-000032000000}"/>
              </a:ext>
            </a:extLst>
          </xdr:cNvPr>
          <xdr:cNvCxnSpPr/>
        </xdr:nvCxnSpPr>
        <xdr:spPr>
          <a:xfrm>
            <a:off x="6094548" y="2507456"/>
            <a:ext cx="13256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3" name="Rectangle 37">
            <a:extLst>
              <a:ext uri="{FF2B5EF4-FFF2-40B4-BE49-F238E27FC236}">
                <a16:creationId xmlns:a16="http://schemas.microsoft.com/office/drawing/2014/main" xmlns="" id="{00000000-0008-0000-0400-000035000000}"/>
              </a:ext>
            </a:extLst>
          </xdr:cNvPr>
          <xdr:cNvSpPr/>
        </xdr:nvSpPr>
        <xdr:spPr>
          <a:xfrm>
            <a:off x="6029326" y="2438400"/>
            <a:ext cx="59532" cy="14049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39</xdr:col>
      <xdr:colOff>5862</xdr:colOff>
      <xdr:row>146</xdr:row>
      <xdr:rowOff>70343</xdr:rowOff>
    </xdr:from>
    <xdr:to>
      <xdr:col>40</xdr:col>
      <xdr:colOff>103323</xdr:colOff>
      <xdr:row>146</xdr:row>
      <xdr:rowOff>70343</xdr:rowOff>
    </xdr:to>
    <xdr:cxnSp macro="">
      <xdr:nvCxnSpPr>
        <xdr:cNvPr id="27" name="Straight Arrow Connector 26">
          <a:extLst>
            <a:ext uri="{FF2B5EF4-FFF2-40B4-BE49-F238E27FC236}">
              <a16:creationId xmlns:a16="http://schemas.microsoft.com/office/drawing/2014/main" xmlns="" id="{00000000-0008-0000-0400-00001B000000}"/>
            </a:ext>
          </a:extLst>
        </xdr:cNvPr>
        <xdr:cNvCxnSpPr/>
      </xdr:nvCxnSpPr>
      <xdr:spPr>
        <a:xfrm>
          <a:off x="6092337" y="9271493"/>
          <a:ext cx="20223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8793</xdr:colOff>
      <xdr:row>88</xdr:row>
      <xdr:rowOff>67411</xdr:rowOff>
    </xdr:from>
    <xdr:to>
      <xdr:col>41</xdr:col>
      <xdr:colOff>746</xdr:colOff>
      <xdr:row>88</xdr:row>
      <xdr:rowOff>67411</xdr:rowOff>
    </xdr:to>
    <xdr:cxnSp macro="">
      <xdr:nvCxnSpPr>
        <xdr:cNvPr id="16" name="Straight Arrow Connector 15">
          <a:extLst>
            <a:ext uri="{FF2B5EF4-FFF2-40B4-BE49-F238E27FC236}">
              <a16:creationId xmlns:a16="http://schemas.microsoft.com/office/drawing/2014/main" xmlns="" id="{00000000-0008-0000-0400-000010000000}"/>
            </a:ext>
          </a:extLst>
        </xdr:cNvPr>
        <xdr:cNvCxnSpPr/>
      </xdr:nvCxnSpPr>
      <xdr:spPr>
        <a:xfrm>
          <a:off x="6095268" y="15812236"/>
          <a:ext cx="20150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5443</xdr:colOff>
      <xdr:row>31</xdr:row>
      <xdr:rowOff>66675</xdr:rowOff>
    </xdr:from>
    <xdr:to>
      <xdr:col>41</xdr:col>
      <xdr:colOff>6733</xdr:colOff>
      <xdr:row>33</xdr:row>
      <xdr:rowOff>68434</xdr:rowOff>
    </xdr:to>
    <xdr:grpSp>
      <xdr:nvGrpSpPr>
        <xdr:cNvPr id="17" name="Group 16">
          <a:extLst>
            <a:ext uri="{FF2B5EF4-FFF2-40B4-BE49-F238E27FC236}">
              <a16:creationId xmlns:a16="http://schemas.microsoft.com/office/drawing/2014/main" xmlns="" id="{00000000-0008-0000-0400-000011000000}"/>
            </a:ext>
          </a:extLst>
        </xdr:cNvPr>
        <xdr:cNvGrpSpPr/>
      </xdr:nvGrpSpPr>
      <xdr:grpSpPr>
        <a:xfrm>
          <a:off x="6091918" y="4229100"/>
          <a:ext cx="210840" cy="287509"/>
          <a:chOff x="6128657" y="1894114"/>
          <a:chExt cx="210939" cy="277586"/>
        </a:xfrm>
      </xdr:grpSpPr>
      <xdr:grpSp>
        <xdr:nvGrpSpPr>
          <xdr:cNvPr id="18" name="Group 17">
            <a:extLst>
              <a:ext uri="{FF2B5EF4-FFF2-40B4-BE49-F238E27FC236}">
                <a16:creationId xmlns:a16="http://schemas.microsoft.com/office/drawing/2014/main" xmlns="" id="{00000000-0008-0000-0400-000012000000}"/>
              </a:ext>
            </a:extLst>
          </xdr:cNvPr>
          <xdr:cNvGrpSpPr/>
        </xdr:nvGrpSpPr>
        <xdr:grpSpPr>
          <a:xfrm>
            <a:off x="6134099" y="1894114"/>
            <a:ext cx="205497" cy="277586"/>
            <a:chOff x="6029326" y="2438400"/>
            <a:chExt cx="197784" cy="140494"/>
          </a:xfrm>
        </xdr:grpSpPr>
        <xdr:cxnSp macro="">
          <xdr:nvCxnSpPr>
            <xdr:cNvPr id="20" name="Straight Arrow Connector 19">
              <a:extLst>
                <a:ext uri="{FF2B5EF4-FFF2-40B4-BE49-F238E27FC236}">
                  <a16:creationId xmlns:a16="http://schemas.microsoft.com/office/drawing/2014/main" xmlns="" id="{00000000-0008-0000-0400-000014000000}"/>
                </a:ext>
              </a:extLst>
            </xdr:cNvPr>
            <xdr:cNvCxnSpPr/>
          </xdr:nvCxnSpPr>
          <xdr:spPr>
            <a:xfrm>
              <a:off x="6094548" y="2507456"/>
              <a:ext cx="13256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1" name="Rectangle 37">
              <a:extLst>
                <a:ext uri="{FF2B5EF4-FFF2-40B4-BE49-F238E27FC236}">
                  <a16:creationId xmlns:a16="http://schemas.microsoft.com/office/drawing/2014/main" xmlns="" id="{00000000-0008-0000-0400-000015000000}"/>
                </a:ext>
              </a:extLst>
            </xdr:cNvPr>
            <xdr:cNvSpPr/>
          </xdr:nvSpPr>
          <xdr:spPr>
            <a:xfrm>
              <a:off x="6029326" y="2438400"/>
              <a:ext cx="59532" cy="14049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9" name="Straight Connector 18">
            <a:extLst>
              <a:ext uri="{FF2B5EF4-FFF2-40B4-BE49-F238E27FC236}">
                <a16:creationId xmlns:a16="http://schemas.microsoft.com/office/drawing/2014/main" xmlns="" id="{00000000-0008-0000-0400-000013000000}"/>
              </a:ext>
            </a:extLst>
          </xdr:cNvPr>
          <xdr:cNvCxnSpPr/>
        </xdr:nvCxnSpPr>
        <xdr:spPr>
          <a:xfrm flipH="1">
            <a:off x="6128657" y="2030187"/>
            <a:ext cx="70758" cy="0"/>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10767</xdr:colOff>
      <xdr:row>8</xdr:row>
      <xdr:rowOff>66675</xdr:rowOff>
    </xdr:from>
    <xdr:to>
      <xdr:col>40</xdr:col>
      <xdr:colOff>103682</xdr:colOff>
      <xdr:row>23</xdr:row>
      <xdr:rowOff>66675</xdr:rowOff>
    </xdr:to>
    <xdr:grpSp>
      <xdr:nvGrpSpPr>
        <xdr:cNvPr id="22" name="Group 21">
          <a:extLst>
            <a:ext uri="{FF2B5EF4-FFF2-40B4-BE49-F238E27FC236}">
              <a16:creationId xmlns:a16="http://schemas.microsoft.com/office/drawing/2014/main" xmlns="" id="{00000000-0008-0000-0400-000016000000}"/>
            </a:ext>
          </a:extLst>
        </xdr:cNvPr>
        <xdr:cNvGrpSpPr/>
      </xdr:nvGrpSpPr>
      <xdr:grpSpPr>
        <a:xfrm>
          <a:off x="6097242" y="1076325"/>
          <a:ext cx="197690" cy="2143125"/>
          <a:chOff x="6029326" y="2438400"/>
          <a:chExt cx="197784" cy="140494"/>
        </a:xfrm>
      </xdr:grpSpPr>
      <xdr:cxnSp macro="">
        <xdr:nvCxnSpPr>
          <xdr:cNvPr id="23" name="Straight Arrow Connector 22">
            <a:extLst>
              <a:ext uri="{FF2B5EF4-FFF2-40B4-BE49-F238E27FC236}">
                <a16:creationId xmlns:a16="http://schemas.microsoft.com/office/drawing/2014/main" xmlns="" id="{00000000-0008-0000-0400-000017000000}"/>
              </a:ext>
            </a:extLst>
          </xdr:cNvPr>
          <xdr:cNvCxnSpPr/>
        </xdr:nvCxnSpPr>
        <xdr:spPr>
          <a:xfrm>
            <a:off x="6094548" y="2503763"/>
            <a:ext cx="13256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4" name="Rectangle 37">
            <a:extLst>
              <a:ext uri="{FF2B5EF4-FFF2-40B4-BE49-F238E27FC236}">
                <a16:creationId xmlns:a16="http://schemas.microsoft.com/office/drawing/2014/main" xmlns="" id="{00000000-0008-0000-0400-000018000000}"/>
              </a:ext>
            </a:extLst>
          </xdr:cNvPr>
          <xdr:cNvSpPr/>
        </xdr:nvSpPr>
        <xdr:spPr>
          <a:xfrm>
            <a:off x="6029326" y="2438400"/>
            <a:ext cx="59532" cy="14049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39</xdr:col>
      <xdr:colOff>9525</xdr:colOff>
      <xdr:row>26</xdr:row>
      <xdr:rowOff>75738</xdr:rowOff>
    </xdr:from>
    <xdr:to>
      <xdr:col>41</xdr:col>
      <xdr:colOff>2211</xdr:colOff>
      <xdr:row>26</xdr:row>
      <xdr:rowOff>75738</xdr:rowOff>
    </xdr:to>
    <xdr:cxnSp macro="">
      <xdr:nvCxnSpPr>
        <xdr:cNvPr id="25" name="Straight Arrow Connector 24">
          <a:extLst>
            <a:ext uri="{FF2B5EF4-FFF2-40B4-BE49-F238E27FC236}">
              <a16:creationId xmlns:a16="http://schemas.microsoft.com/office/drawing/2014/main" xmlns="" id="{00000000-0008-0000-0400-000019000000}"/>
            </a:ext>
          </a:extLst>
        </xdr:cNvPr>
        <xdr:cNvCxnSpPr/>
      </xdr:nvCxnSpPr>
      <xdr:spPr>
        <a:xfrm>
          <a:off x="6096000" y="3657138"/>
          <a:ext cx="20223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8793</xdr:colOff>
      <xdr:row>81</xdr:row>
      <xdr:rowOff>67411</xdr:rowOff>
    </xdr:from>
    <xdr:to>
      <xdr:col>41</xdr:col>
      <xdr:colOff>746</xdr:colOff>
      <xdr:row>81</xdr:row>
      <xdr:rowOff>67411</xdr:rowOff>
    </xdr:to>
    <xdr:cxnSp macro="">
      <xdr:nvCxnSpPr>
        <xdr:cNvPr id="26" name="Straight Arrow Connector 25">
          <a:extLst>
            <a:ext uri="{FF2B5EF4-FFF2-40B4-BE49-F238E27FC236}">
              <a16:creationId xmlns:a16="http://schemas.microsoft.com/office/drawing/2014/main" xmlns="" id="{00000000-0008-0000-0400-00001A000000}"/>
            </a:ext>
          </a:extLst>
        </xdr:cNvPr>
        <xdr:cNvCxnSpPr/>
      </xdr:nvCxnSpPr>
      <xdr:spPr>
        <a:xfrm>
          <a:off x="6095268" y="11697436"/>
          <a:ext cx="20150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6568</xdr:colOff>
      <xdr:row>86</xdr:row>
      <xdr:rowOff>72258</xdr:rowOff>
    </xdr:from>
    <xdr:to>
      <xdr:col>25</xdr:col>
      <xdr:colOff>62663</xdr:colOff>
      <xdr:row>88</xdr:row>
      <xdr:rowOff>74126</xdr:rowOff>
    </xdr:to>
    <xdr:grpSp>
      <xdr:nvGrpSpPr>
        <xdr:cNvPr id="2" name="Group 1">
          <a:extLst>
            <a:ext uri="{FF2B5EF4-FFF2-40B4-BE49-F238E27FC236}">
              <a16:creationId xmlns:a16="http://schemas.microsoft.com/office/drawing/2014/main" xmlns="" id="{00000000-0008-0000-0500-000002000000}"/>
            </a:ext>
          </a:extLst>
        </xdr:cNvPr>
        <xdr:cNvGrpSpPr/>
      </xdr:nvGrpSpPr>
      <xdr:grpSpPr>
        <a:xfrm>
          <a:off x="3578443" y="11092683"/>
          <a:ext cx="389470" cy="287618"/>
          <a:chOff x="3495746" y="9745123"/>
          <a:chExt cx="379232" cy="299809"/>
        </a:xfrm>
      </xdr:grpSpPr>
      <xdr:cxnSp macro="">
        <xdr:nvCxnSpPr>
          <xdr:cNvPr id="3" name="Straight Arrow Connector 2">
            <a:extLst>
              <a:ext uri="{FF2B5EF4-FFF2-40B4-BE49-F238E27FC236}">
                <a16:creationId xmlns:a16="http://schemas.microsoft.com/office/drawing/2014/main" xmlns="" id="{00000000-0008-0000-0500-000003000000}"/>
              </a:ext>
            </a:extLst>
          </xdr:cNvPr>
          <xdr:cNvCxnSpPr/>
        </xdr:nvCxnSpPr>
        <xdr:spPr>
          <a:xfrm flipH="1">
            <a:off x="3495746" y="9891317"/>
            <a:ext cx="377865"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 name="Rectangle 37">
            <a:extLst>
              <a:ext uri="{FF2B5EF4-FFF2-40B4-BE49-F238E27FC236}">
                <a16:creationId xmlns:a16="http://schemas.microsoft.com/office/drawing/2014/main" xmlns="" id="{00000000-0008-0000-0500-000004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6573</xdr:colOff>
      <xdr:row>86</xdr:row>
      <xdr:rowOff>77841</xdr:rowOff>
    </xdr:from>
    <xdr:to>
      <xdr:col>37</xdr:col>
      <xdr:colOff>62668</xdr:colOff>
      <xdr:row>88</xdr:row>
      <xdr:rowOff>79709</xdr:rowOff>
    </xdr:to>
    <xdr:grpSp>
      <xdr:nvGrpSpPr>
        <xdr:cNvPr id="5" name="Group 4">
          <a:extLst>
            <a:ext uri="{FF2B5EF4-FFF2-40B4-BE49-F238E27FC236}">
              <a16:creationId xmlns:a16="http://schemas.microsoft.com/office/drawing/2014/main" xmlns="" id="{00000000-0008-0000-0500-000005000000}"/>
            </a:ext>
          </a:extLst>
        </xdr:cNvPr>
        <xdr:cNvGrpSpPr/>
      </xdr:nvGrpSpPr>
      <xdr:grpSpPr>
        <a:xfrm>
          <a:off x="5397723" y="11098266"/>
          <a:ext cx="389470" cy="287618"/>
          <a:chOff x="3495746" y="9745123"/>
          <a:chExt cx="379232" cy="299809"/>
        </a:xfrm>
      </xdr:grpSpPr>
      <xdr:cxnSp macro="">
        <xdr:nvCxnSpPr>
          <xdr:cNvPr id="6" name="Straight Arrow Connector 5">
            <a:extLst>
              <a:ext uri="{FF2B5EF4-FFF2-40B4-BE49-F238E27FC236}">
                <a16:creationId xmlns:a16="http://schemas.microsoft.com/office/drawing/2014/main" xmlns="" id="{00000000-0008-0000-0500-000006000000}"/>
              </a:ext>
            </a:extLst>
          </xdr:cNvPr>
          <xdr:cNvCxnSpPr/>
        </xdr:nvCxnSpPr>
        <xdr:spPr>
          <a:xfrm flipH="1">
            <a:off x="3495746" y="9891317"/>
            <a:ext cx="377865"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 name="Rectangle 37">
            <a:extLst>
              <a:ext uri="{FF2B5EF4-FFF2-40B4-BE49-F238E27FC236}">
                <a16:creationId xmlns:a16="http://schemas.microsoft.com/office/drawing/2014/main" xmlns="" id="{00000000-0008-0000-0500-000007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47</xdr:col>
      <xdr:colOff>6573</xdr:colOff>
      <xdr:row>86</xdr:row>
      <xdr:rowOff>77841</xdr:rowOff>
    </xdr:from>
    <xdr:to>
      <xdr:col>49</xdr:col>
      <xdr:colOff>62668</xdr:colOff>
      <xdr:row>88</xdr:row>
      <xdr:rowOff>79709</xdr:rowOff>
    </xdr:to>
    <xdr:grpSp>
      <xdr:nvGrpSpPr>
        <xdr:cNvPr id="8" name="Group 7">
          <a:extLst>
            <a:ext uri="{FF2B5EF4-FFF2-40B4-BE49-F238E27FC236}">
              <a16:creationId xmlns:a16="http://schemas.microsoft.com/office/drawing/2014/main" xmlns="" id="{00000000-0008-0000-0500-000008000000}"/>
            </a:ext>
          </a:extLst>
        </xdr:cNvPr>
        <xdr:cNvGrpSpPr/>
      </xdr:nvGrpSpPr>
      <xdr:grpSpPr>
        <a:xfrm>
          <a:off x="7207473" y="11098266"/>
          <a:ext cx="389470" cy="287618"/>
          <a:chOff x="3495746" y="9745123"/>
          <a:chExt cx="379232" cy="299809"/>
        </a:xfrm>
      </xdr:grpSpPr>
      <xdr:cxnSp macro="">
        <xdr:nvCxnSpPr>
          <xdr:cNvPr id="9" name="Straight Arrow Connector 8">
            <a:extLst>
              <a:ext uri="{FF2B5EF4-FFF2-40B4-BE49-F238E27FC236}">
                <a16:creationId xmlns:a16="http://schemas.microsoft.com/office/drawing/2014/main" xmlns="" id="{00000000-0008-0000-0500-000009000000}"/>
              </a:ext>
            </a:extLst>
          </xdr:cNvPr>
          <xdr:cNvCxnSpPr/>
        </xdr:nvCxnSpPr>
        <xdr:spPr>
          <a:xfrm flipH="1">
            <a:off x="3495746" y="9891317"/>
            <a:ext cx="377865"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0" name="Rectangle 37">
            <a:extLst>
              <a:ext uri="{FF2B5EF4-FFF2-40B4-BE49-F238E27FC236}">
                <a16:creationId xmlns:a16="http://schemas.microsoft.com/office/drawing/2014/main" xmlns="" id="{00000000-0008-0000-0500-00000A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24</xdr:col>
      <xdr:colOff>4056</xdr:colOff>
      <xdr:row>50</xdr:row>
      <xdr:rowOff>38850</xdr:rowOff>
    </xdr:from>
    <xdr:to>
      <xdr:col>27</xdr:col>
      <xdr:colOff>9525</xdr:colOff>
      <xdr:row>56</xdr:row>
      <xdr:rowOff>66675</xdr:rowOff>
    </xdr:to>
    <xdr:grpSp>
      <xdr:nvGrpSpPr>
        <xdr:cNvPr id="11" name="Group 10">
          <a:extLst>
            <a:ext uri="{FF2B5EF4-FFF2-40B4-BE49-F238E27FC236}">
              <a16:creationId xmlns:a16="http://schemas.microsoft.com/office/drawing/2014/main" xmlns="" id="{00000000-0008-0000-0500-00000B000000}"/>
            </a:ext>
          </a:extLst>
        </xdr:cNvPr>
        <xdr:cNvGrpSpPr/>
      </xdr:nvGrpSpPr>
      <xdr:grpSpPr>
        <a:xfrm>
          <a:off x="3737856" y="6182475"/>
          <a:ext cx="386469" cy="885075"/>
          <a:chOff x="3352815" y="3408195"/>
          <a:chExt cx="230742" cy="571503"/>
        </a:xfrm>
      </xdr:grpSpPr>
      <xdr:cxnSp macro="">
        <xdr:nvCxnSpPr>
          <xdr:cNvPr id="12" name="Straight Arrow Connector 11">
            <a:extLst>
              <a:ext uri="{FF2B5EF4-FFF2-40B4-BE49-F238E27FC236}">
                <a16:creationId xmlns:a16="http://schemas.microsoft.com/office/drawing/2014/main" xmlns="" id="{00000000-0008-0000-0500-00000C000000}"/>
              </a:ext>
            </a:extLst>
          </xdr:cNvPr>
          <xdr:cNvCxnSpPr>
            <a:stCxn id="13" idx="2"/>
          </xdr:cNvCxnSpPr>
        </xdr:nvCxnSpPr>
        <xdr:spPr>
          <a:xfrm flipH="1">
            <a:off x="3352815" y="3979698"/>
            <a:ext cx="23074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3" name="Rectangle 37">
            <a:extLst>
              <a:ext uri="{FF2B5EF4-FFF2-40B4-BE49-F238E27FC236}">
                <a16:creationId xmlns:a16="http://schemas.microsoft.com/office/drawing/2014/main" xmlns="" id="{00000000-0008-0000-0500-00000D000000}"/>
              </a:ext>
            </a:extLst>
          </xdr:cNvPr>
          <xdr:cNvSpPr/>
        </xdr:nvSpPr>
        <xdr:spPr>
          <a:xfrm>
            <a:off x="3526047" y="3408195"/>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4" name="Straight Arrow Connector 13">
            <a:extLst>
              <a:ext uri="{FF2B5EF4-FFF2-40B4-BE49-F238E27FC236}">
                <a16:creationId xmlns:a16="http://schemas.microsoft.com/office/drawing/2014/main" xmlns="" id="{00000000-0008-0000-0500-00000E000000}"/>
              </a:ext>
            </a:extLst>
          </xdr:cNvPr>
          <xdr:cNvCxnSpPr/>
        </xdr:nvCxnSpPr>
        <xdr:spPr>
          <a:xfrm flipH="1">
            <a:off x="3519448" y="3504081"/>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xnSp macro="">
        <xdr:nvCxnSpPr>
          <xdr:cNvPr id="15" name="Straight Arrow Connector 14">
            <a:extLst>
              <a:ext uri="{FF2B5EF4-FFF2-40B4-BE49-F238E27FC236}">
                <a16:creationId xmlns:a16="http://schemas.microsoft.com/office/drawing/2014/main" xmlns="" id="{00000000-0008-0000-0500-00000F000000}"/>
              </a:ext>
            </a:extLst>
          </xdr:cNvPr>
          <xdr:cNvCxnSpPr/>
        </xdr:nvCxnSpPr>
        <xdr:spPr>
          <a:xfrm flipH="1">
            <a:off x="3509113" y="3808869"/>
            <a:ext cx="61842" cy="2"/>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4056</xdr:colOff>
      <xdr:row>53</xdr:row>
      <xdr:rowOff>105525</xdr:rowOff>
    </xdr:from>
    <xdr:to>
      <xdr:col>26</xdr:col>
      <xdr:colOff>79554</xdr:colOff>
      <xdr:row>53</xdr:row>
      <xdr:rowOff>105528</xdr:rowOff>
    </xdr:to>
    <xdr:cxnSp macro="">
      <xdr:nvCxnSpPr>
        <xdr:cNvPr id="17" name="Straight Arrow Connector 16">
          <a:extLst>
            <a:ext uri="{FF2B5EF4-FFF2-40B4-BE49-F238E27FC236}">
              <a16:creationId xmlns:a16="http://schemas.microsoft.com/office/drawing/2014/main" xmlns="" id="{00000000-0008-0000-0500-000011000000}"/>
            </a:ext>
          </a:extLst>
        </xdr:cNvPr>
        <xdr:cNvCxnSpPr/>
      </xdr:nvCxnSpPr>
      <xdr:spPr>
        <a:xfrm flipH="1">
          <a:off x="4014081" y="6677775"/>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35</xdr:col>
      <xdr:colOff>137406</xdr:colOff>
      <xdr:row>50</xdr:row>
      <xdr:rowOff>29325</xdr:rowOff>
    </xdr:from>
    <xdr:to>
      <xdr:col>37</xdr:col>
      <xdr:colOff>85725</xdr:colOff>
      <xdr:row>56</xdr:row>
      <xdr:rowOff>57150</xdr:rowOff>
    </xdr:to>
    <xdr:grpSp>
      <xdr:nvGrpSpPr>
        <xdr:cNvPr id="20" name="Group 19">
          <a:extLst>
            <a:ext uri="{FF2B5EF4-FFF2-40B4-BE49-F238E27FC236}">
              <a16:creationId xmlns:a16="http://schemas.microsoft.com/office/drawing/2014/main" xmlns="" id="{00000000-0008-0000-0500-000014000000}"/>
            </a:ext>
          </a:extLst>
        </xdr:cNvPr>
        <xdr:cNvGrpSpPr/>
      </xdr:nvGrpSpPr>
      <xdr:grpSpPr>
        <a:xfrm>
          <a:off x="5528556" y="6172950"/>
          <a:ext cx="281694" cy="885075"/>
          <a:chOff x="3352815" y="3408195"/>
          <a:chExt cx="230742" cy="571503"/>
        </a:xfrm>
      </xdr:grpSpPr>
      <xdr:cxnSp macro="">
        <xdr:nvCxnSpPr>
          <xdr:cNvPr id="21" name="Straight Arrow Connector 20">
            <a:extLst>
              <a:ext uri="{FF2B5EF4-FFF2-40B4-BE49-F238E27FC236}">
                <a16:creationId xmlns:a16="http://schemas.microsoft.com/office/drawing/2014/main" xmlns="" id="{00000000-0008-0000-0500-000015000000}"/>
              </a:ext>
            </a:extLst>
          </xdr:cNvPr>
          <xdr:cNvCxnSpPr>
            <a:stCxn id="22" idx="2"/>
          </xdr:cNvCxnSpPr>
        </xdr:nvCxnSpPr>
        <xdr:spPr>
          <a:xfrm flipH="1">
            <a:off x="3352815" y="3979698"/>
            <a:ext cx="23074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2" name="Rectangle 37">
            <a:extLst>
              <a:ext uri="{FF2B5EF4-FFF2-40B4-BE49-F238E27FC236}">
                <a16:creationId xmlns:a16="http://schemas.microsoft.com/office/drawing/2014/main" xmlns="" id="{00000000-0008-0000-0500-000016000000}"/>
              </a:ext>
            </a:extLst>
          </xdr:cNvPr>
          <xdr:cNvSpPr/>
        </xdr:nvSpPr>
        <xdr:spPr>
          <a:xfrm>
            <a:off x="3526047" y="3408195"/>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23" name="Straight Arrow Connector 22">
            <a:extLst>
              <a:ext uri="{FF2B5EF4-FFF2-40B4-BE49-F238E27FC236}">
                <a16:creationId xmlns:a16="http://schemas.microsoft.com/office/drawing/2014/main" xmlns="" id="{00000000-0008-0000-0500-000017000000}"/>
              </a:ext>
            </a:extLst>
          </xdr:cNvPr>
          <xdr:cNvCxnSpPr/>
        </xdr:nvCxnSpPr>
        <xdr:spPr>
          <a:xfrm flipH="1">
            <a:off x="3519448" y="3504081"/>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xnSp macro="">
        <xdr:nvCxnSpPr>
          <xdr:cNvPr id="24" name="Straight Arrow Connector 23">
            <a:extLst>
              <a:ext uri="{FF2B5EF4-FFF2-40B4-BE49-F238E27FC236}">
                <a16:creationId xmlns:a16="http://schemas.microsoft.com/office/drawing/2014/main" xmlns="" id="{00000000-0008-0000-0500-000018000000}"/>
              </a:ext>
            </a:extLst>
          </xdr:cNvPr>
          <xdr:cNvCxnSpPr/>
        </xdr:nvCxnSpPr>
        <xdr:spPr>
          <a:xfrm flipH="1">
            <a:off x="3509113" y="3808869"/>
            <a:ext cx="61842" cy="2"/>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37</xdr:col>
      <xdr:colOff>19051</xdr:colOff>
      <xdr:row>53</xdr:row>
      <xdr:rowOff>76200</xdr:rowOff>
    </xdr:from>
    <xdr:to>
      <xdr:col>37</xdr:col>
      <xdr:colOff>95250</xdr:colOff>
      <xdr:row>53</xdr:row>
      <xdr:rowOff>85725</xdr:rowOff>
    </xdr:to>
    <xdr:cxnSp macro="">
      <xdr:nvCxnSpPr>
        <xdr:cNvPr id="25" name="Straight Arrow Connector 24">
          <a:extLst>
            <a:ext uri="{FF2B5EF4-FFF2-40B4-BE49-F238E27FC236}">
              <a16:creationId xmlns:a16="http://schemas.microsoft.com/office/drawing/2014/main" xmlns="" id="{00000000-0008-0000-0500-000019000000}"/>
            </a:ext>
          </a:extLst>
        </xdr:cNvPr>
        <xdr:cNvCxnSpPr/>
      </xdr:nvCxnSpPr>
      <xdr:spPr>
        <a:xfrm flipH="1">
          <a:off x="5743576" y="6810375"/>
          <a:ext cx="76199" cy="9525"/>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36</xdr:col>
      <xdr:colOff>4056</xdr:colOff>
      <xdr:row>50</xdr:row>
      <xdr:rowOff>38850</xdr:rowOff>
    </xdr:from>
    <xdr:to>
      <xdr:col>36</xdr:col>
      <xdr:colOff>79554</xdr:colOff>
      <xdr:row>50</xdr:row>
      <xdr:rowOff>38853</xdr:rowOff>
    </xdr:to>
    <xdr:cxnSp macro="">
      <xdr:nvCxnSpPr>
        <xdr:cNvPr id="26" name="Straight Arrow Connector 25">
          <a:extLst>
            <a:ext uri="{FF2B5EF4-FFF2-40B4-BE49-F238E27FC236}">
              <a16:creationId xmlns:a16="http://schemas.microsoft.com/office/drawing/2014/main" xmlns="" id="{00000000-0008-0000-0500-00001A000000}"/>
            </a:ext>
          </a:extLst>
        </xdr:cNvPr>
        <xdr:cNvCxnSpPr/>
      </xdr:nvCxnSpPr>
      <xdr:spPr>
        <a:xfrm flipH="1">
          <a:off x="5557131" y="6344400"/>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36</xdr:col>
      <xdr:colOff>156456</xdr:colOff>
      <xdr:row>51</xdr:row>
      <xdr:rowOff>48375</xdr:rowOff>
    </xdr:from>
    <xdr:to>
      <xdr:col>37</xdr:col>
      <xdr:colOff>60504</xdr:colOff>
      <xdr:row>51</xdr:row>
      <xdr:rowOff>48378</xdr:rowOff>
    </xdr:to>
    <xdr:cxnSp macro="">
      <xdr:nvCxnSpPr>
        <xdr:cNvPr id="27" name="Straight Arrow Connector 26">
          <a:extLst>
            <a:ext uri="{FF2B5EF4-FFF2-40B4-BE49-F238E27FC236}">
              <a16:creationId xmlns:a16="http://schemas.microsoft.com/office/drawing/2014/main" xmlns="" id="{00000000-0008-0000-0500-00001B000000}"/>
            </a:ext>
          </a:extLst>
        </xdr:cNvPr>
        <xdr:cNvCxnSpPr/>
      </xdr:nvCxnSpPr>
      <xdr:spPr>
        <a:xfrm flipH="1">
          <a:off x="5709531" y="6496800"/>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47</xdr:col>
      <xdr:colOff>127881</xdr:colOff>
      <xdr:row>50</xdr:row>
      <xdr:rowOff>38850</xdr:rowOff>
    </xdr:from>
    <xdr:to>
      <xdr:col>49</xdr:col>
      <xdr:colOff>76200</xdr:colOff>
      <xdr:row>56</xdr:row>
      <xdr:rowOff>66675</xdr:rowOff>
    </xdr:to>
    <xdr:grpSp>
      <xdr:nvGrpSpPr>
        <xdr:cNvPr id="29" name="Group 28">
          <a:extLst>
            <a:ext uri="{FF2B5EF4-FFF2-40B4-BE49-F238E27FC236}">
              <a16:creationId xmlns:a16="http://schemas.microsoft.com/office/drawing/2014/main" xmlns="" id="{00000000-0008-0000-0500-00001D000000}"/>
            </a:ext>
          </a:extLst>
        </xdr:cNvPr>
        <xdr:cNvGrpSpPr/>
      </xdr:nvGrpSpPr>
      <xdr:grpSpPr>
        <a:xfrm>
          <a:off x="7328781" y="6182475"/>
          <a:ext cx="281694" cy="885075"/>
          <a:chOff x="3352815" y="3408195"/>
          <a:chExt cx="230742" cy="571503"/>
        </a:xfrm>
      </xdr:grpSpPr>
      <xdr:cxnSp macro="">
        <xdr:nvCxnSpPr>
          <xdr:cNvPr id="30" name="Straight Arrow Connector 29">
            <a:extLst>
              <a:ext uri="{FF2B5EF4-FFF2-40B4-BE49-F238E27FC236}">
                <a16:creationId xmlns:a16="http://schemas.microsoft.com/office/drawing/2014/main" xmlns="" id="{00000000-0008-0000-0500-00001E000000}"/>
              </a:ext>
            </a:extLst>
          </xdr:cNvPr>
          <xdr:cNvCxnSpPr>
            <a:stCxn id="31" idx="2"/>
          </xdr:cNvCxnSpPr>
        </xdr:nvCxnSpPr>
        <xdr:spPr>
          <a:xfrm flipH="1">
            <a:off x="3352815" y="3979698"/>
            <a:ext cx="23074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1" name="Rectangle 37">
            <a:extLst>
              <a:ext uri="{FF2B5EF4-FFF2-40B4-BE49-F238E27FC236}">
                <a16:creationId xmlns:a16="http://schemas.microsoft.com/office/drawing/2014/main" xmlns="" id="{00000000-0008-0000-0500-00001F000000}"/>
              </a:ext>
            </a:extLst>
          </xdr:cNvPr>
          <xdr:cNvSpPr/>
        </xdr:nvSpPr>
        <xdr:spPr>
          <a:xfrm>
            <a:off x="3526047" y="3408195"/>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32" name="Straight Arrow Connector 31">
            <a:extLst>
              <a:ext uri="{FF2B5EF4-FFF2-40B4-BE49-F238E27FC236}">
                <a16:creationId xmlns:a16="http://schemas.microsoft.com/office/drawing/2014/main" xmlns="" id="{00000000-0008-0000-0500-000020000000}"/>
              </a:ext>
            </a:extLst>
          </xdr:cNvPr>
          <xdr:cNvCxnSpPr/>
        </xdr:nvCxnSpPr>
        <xdr:spPr>
          <a:xfrm flipH="1">
            <a:off x="3519448" y="3504081"/>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xnSp macro="">
        <xdr:nvCxnSpPr>
          <xdr:cNvPr id="33" name="Straight Arrow Connector 32">
            <a:extLst>
              <a:ext uri="{FF2B5EF4-FFF2-40B4-BE49-F238E27FC236}">
                <a16:creationId xmlns:a16="http://schemas.microsoft.com/office/drawing/2014/main" xmlns="" id="{00000000-0008-0000-0500-000021000000}"/>
              </a:ext>
            </a:extLst>
          </xdr:cNvPr>
          <xdr:cNvCxnSpPr/>
        </xdr:nvCxnSpPr>
        <xdr:spPr>
          <a:xfrm flipH="1">
            <a:off x="3509113" y="3808869"/>
            <a:ext cx="61842" cy="2"/>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48</xdr:col>
      <xdr:colOff>152401</xdr:colOff>
      <xdr:row>53</xdr:row>
      <xdr:rowOff>76200</xdr:rowOff>
    </xdr:from>
    <xdr:to>
      <xdr:col>49</xdr:col>
      <xdr:colOff>57150</xdr:colOff>
      <xdr:row>53</xdr:row>
      <xdr:rowOff>85725</xdr:rowOff>
    </xdr:to>
    <xdr:cxnSp macro="">
      <xdr:nvCxnSpPr>
        <xdr:cNvPr id="34" name="Straight Arrow Connector 33">
          <a:extLst>
            <a:ext uri="{FF2B5EF4-FFF2-40B4-BE49-F238E27FC236}">
              <a16:creationId xmlns:a16="http://schemas.microsoft.com/office/drawing/2014/main" xmlns="" id="{00000000-0008-0000-0500-000022000000}"/>
            </a:ext>
          </a:extLst>
        </xdr:cNvPr>
        <xdr:cNvCxnSpPr/>
      </xdr:nvCxnSpPr>
      <xdr:spPr>
        <a:xfrm flipH="1">
          <a:off x="7515226" y="6648450"/>
          <a:ext cx="76199" cy="9525"/>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48</xdr:col>
      <xdr:colOff>4056</xdr:colOff>
      <xdr:row>50</xdr:row>
      <xdr:rowOff>38850</xdr:rowOff>
    </xdr:from>
    <xdr:to>
      <xdr:col>48</xdr:col>
      <xdr:colOff>79554</xdr:colOff>
      <xdr:row>50</xdr:row>
      <xdr:rowOff>38853</xdr:rowOff>
    </xdr:to>
    <xdr:cxnSp macro="">
      <xdr:nvCxnSpPr>
        <xdr:cNvPr id="35" name="Straight Arrow Connector 34">
          <a:extLst>
            <a:ext uri="{FF2B5EF4-FFF2-40B4-BE49-F238E27FC236}">
              <a16:creationId xmlns:a16="http://schemas.microsoft.com/office/drawing/2014/main" xmlns="" id="{00000000-0008-0000-0500-000023000000}"/>
            </a:ext>
          </a:extLst>
        </xdr:cNvPr>
        <xdr:cNvCxnSpPr/>
      </xdr:nvCxnSpPr>
      <xdr:spPr>
        <a:xfrm flipH="1">
          <a:off x="7366881" y="6344400"/>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48</xdr:col>
      <xdr:colOff>156456</xdr:colOff>
      <xdr:row>51</xdr:row>
      <xdr:rowOff>48375</xdr:rowOff>
    </xdr:from>
    <xdr:to>
      <xdr:col>49</xdr:col>
      <xdr:colOff>60504</xdr:colOff>
      <xdr:row>51</xdr:row>
      <xdr:rowOff>48378</xdr:rowOff>
    </xdr:to>
    <xdr:cxnSp macro="">
      <xdr:nvCxnSpPr>
        <xdr:cNvPr id="36" name="Straight Arrow Connector 35">
          <a:extLst>
            <a:ext uri="{FF2B5EF4-FFF2-40B4-BE49-F238E27FC236}">
              <a16:creationId xmlns:a16="http://schemas.microsoft.com/office/drawing/2014/main" xmlns="" id="{00000000-0008-0000-0500-000024000000}"/>
            </a:ext>
          </a:extLst>
        </xdr:cNvPr>
        <xdr:cNvCxnSpPr/>
      </xdr:nvCxnSpPr>
      <xdr:spPr>
        <a:xfrm flipH="1">
          <a:off x="7519281" y="6496800"/>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9525</xdr:colOff>
      <xdr:row>75</xdr:row>
      <xdr:rowOff>85725</xdr:rowOff>
    </xdr:from>
    <xdr:to>
      <xdr:col>25</xdr:col>
      <xdr:colOff>36518</xdr:colOff>
      <xdr:row>76</xdr:row>
      <xdr:rowOff>123825</xdr:rowOff>
    </xdr:to>
    <xdr:grpSp>
      <xdr:nvGrpSpPr>
        <xdr:cNvPr id="38" name="Group 37">
          <a:extLst>
            <a:ext uri="{FF2B5EF4-FFF2-40B4-BE49-F238E27FC236}">
              <a16:creationId xmlns:a16="http://schemas.microsoft.com/office/drawing/2014/main" xmlns="" id="{00000000-0008-0000-0500-000026000000}"/>
            </a:ext>
          </a:extLst>
        </xdr:cNvPr>
        <xdr:cNvGrpSpPr/>
      </xdr:nvGrpSpPr>
      <xdr:grpSpPr>
        <a:xfrm>
          <a:off x="3257550" y="9601200"/>
          <a:ext cx="684218" cy="180975"/>
          <a:chOff x="3223274" y="3407432"/>
          <a:chExt cx="360283" cy="572265"/>
        </a:xfrm>
      </xdr:grpSpPr>
      <xdr:cxnSp macro="">
        <xdr:nvCxnSpPr>
          <xdr:cNvPr id="39" name="Straight Arrow Connector 38">
            <a:extLst>
              <a:ext uri="{FF2B5EF4-FFF2-40B4-BE49-F238E27FC236}">
                <a16:creationId xmlns:a16="http://schemas.microsoft.com/office/drawing/2014/main" xmlns="" id="{00000000-0008-0000-0500-000027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0" name="Rectangle 37">
            <a:extLst>
              <a:ext uri="{FF2B5EF4-FFF2-40B4-BE49-F238E27FC236}">
                <a16:creationId xmlns:a16="http://schemas.microsoft.com/office/drawing/2014/main" xmlns="" id="{00000000-0008-0000-0500-000028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33</xdr:col>
      <xdr:colOff>9525</xdr:colOff>
      <xdr:row>75</xdr:row>
      <xdr:rowOff>85725</xdr:rowOff>
    </xdr:from>
    <xdr:to>
      <xdr:col>37</xdr:col>
      <xdr:colOff>36518</xdr:colOff>
      <xdr:row>76</xdr:row>
      <xdr:rowOff>123825</xdr:rowOff>
    </xdr:to>
    <xdr:grpSp>
      <xdr:nvGrpSpPr>
        <xdr:cNvPr id="41" name="Group 40">
          <a:extLst>
            <a:ext uri="{FF2B5EF4-FFF2-40B4-BE49-F238E27FC236}">
              <a16:creationId xmlns:a16="http://schemas.microsoft.com/office/drawing/2014/main" xmlns="" id="{00000000-0008-0000-0500-000029000000}"/>
            </a:ext>
          </a:extLst>
        </xdr:cNvPr>
        <xdr:cNvGrpSpPr/>
      </xdr:nvGrpSpPr>
      <xdr:grpSpPr>
        <a:xfrm>
          <a:off x="5076825" y="9601200"/>
          <a:ext cx="684218" cy="180975"/>
          <a:chOff x="3223274" y="3407432"/>
          <a:chExt cx="360283" cy="572265"/>
        </a:xfrm>
      </xdr:grpSpPr>
      <xdr:cxnSp macro="">
        <xdr:nvCxnSpPr>
          <xdr:cNvPr id="42" name="Straight Arrow Connector 41">
            <a:extLst>
              <a:ext uri="{FF2B5EF4-FFF2-40B4-BE49-F238E27FC236}">
                <a16:creationId xmlns:a16="http://schemas.microsoft.com/office/drawing/2014/main" xmlns="" id="{00000000-0008-0000-0500-00002A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3" name="Rectangle 37">
            <a:extLst>
              <a:ext uri="{FF2B5EF4-FFF2-40B4-BE49-F238E27FC236}">
                <a16:creationId xmlns:a16="http://schemas.microsoft.com/office/drawing/2014/main" xmlns="" id="{00000000-0008-0000-0500-00002B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45</xdr:col>
      <xdr:colOff>9525</xdr:colOff>
      <xdr:row>75</xdr:row>
      <xdr:rowOff>85725</xdr:rowOff>
    </xdr:from>
    <xdr:to>
      <xdr:col>49</xdr:col>
      <xdr:colOff>36518</xdr:colOff>
      <xdr:row>76</xdr:row>
      <xdr:rowOff>123825</xdr:rowOff>
    </xdr:to>
    <xdr:grpSp>
      <xdr:nvGrpSpPr>
        <xdr:cNvPr id="44" name="Group 43">
          <a:extLst>
            <a:ext uri="{FF2B5EF4-FFF2-40B4-BE49-F238E27FC236}">
              <a16:creationId xmlns:a16="http://schemas.microsoft.com/office/drawing/2014/main" xmlns="" id="{00000000-0008-0000-0500-00002C000000}"/>
            </a:ext>
          </a:extLst>
        </xdr:cNvPr>
        <xdr:cNvGrpSpPr/>
      </xdr:nvGrpSpPr>
      <xdr:grpSpPr>
        <a:xfrm>
          <a:off x="6886575" y="9601200"/>
          <a:ext cx="684218" cy="180975"/>
          <a:chOff x="3223274" y="3407432"/>
          <a:chExt cx="360283" cy="572265"/>
        </a:xfrm>
      </xdr:grpSpPr>
      <xdr:cxnSp macro="">
        <xdr:nvCxnSpPr>
          <xdr:cNvPr id="45" name="Straight Arrow Connector 44">
            <a:extLst>
              <a:ext uri="{FF2B5EF4-FFF2-40B4-BE49-F238E27FC236}">
                <a16:creationId xmlns:a16="http://schemas.microsoft.com/office/drawing/2014/main" xmlns="" id="{00000000-0008-0000-0500-00002D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6" name="Rectangle 37">
            <a:extLst>
              <a:ext uri="{FF2B5EF4-FFF2-40B4-BE49-F238E27FC236}">
                <a16:creationId xmlns:a16="http://schemas.microsoft.com/office/drawing/2014/main" xmlns="" id="{00000000-0008-0000-0500-00002E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25</xdr:col>
      <xdr:colOff>85725</xdr:colOff>
      <xdr:row>55</xdr:row>
      <xdr:rowOff>104775</xdr:rowOff>
    </xdr:from>
    <xdr:to>
      <xdr:col>26</xdr:col>
      <xdr:colOff>84529</xdr:colOff>
      <xdr:row>55</xdr:row>
      <xdr:rowOff>104778</xdr:rowOff>
    </xdr:to>
    <xdr:cxnSp macro="">
      <xdr:nvCxnSpPr>
        <xdr:cNvPr id="47" name="Straight Arrow Connector 46">
          <a:extLst>
            <a:ext uri="{FF2B5EF4-FFF2-40B4-BE49-F238E27FC236}">
              <a16:creationId xmlns:a16="http://schemas.microsoft.com/office/drawing/2014/main" xmlns="" id="{00000000-0008-0000-0500-00002F000000}"/>
            </a:ext>
          </a:extLst>
        </xdr:cNvPr>
        <xdr:cNvCxnSpPr/>
      </xdr:nvCxnSpPr>
      <xdr:spPr>
        <a:xfrm flipH="1">
          <a:off x="3990975" y="6962775"/>
          <a:ext cx="103579"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9525</xdr:colOff>
      <xdr:row>55</xdr:row>
      <xdr:rowOff>85725</xdr:rowOff>
    </xdr:from>
    <xdr:to>
      <xdr:col>38</xdr:col>
      <xdr:colOff>8329</xdr:colOff>
      <xdr:row>55</xdr:row>
      <xdr:rowOff>85728</xdr:rowOff>
    </xdr:to>
    <xdr:cxnSp macro="">
      <xdr:nvCxnSpPr>
        <xdr:cNvPr id="48" name="Straight Arrow Connector 47">
          <a:extLst>
            <a:ext uri="{FF2B5EF4-FFF2-40B4-BE49-F238E27FC236}">
              <a16:creationId xmlns:a16="http://schemas.microsoft.com/office/drawing/2014/main" xmlns="" id="{00000000-0008-0000-0500-000030000000}"/>
            </a:ext>
          </a:extLst>
        </xdr:cNvPr>
        <xdr:cNvCxnSpPr/>
      </xdr:nvCxnSpPr>
      <xdr:spPr>
        <a:xfrm flipH="1">
          <a:off x="5734050" y="6943725"/>
          <a:ext cx="103579"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48</xdr:col>
      <xdr:colOff>142875</xdr:colOff>
      <xdr:row>55</xdr:row>
      <xdr:rowOff>95250</xdr:rowOff>
    </xdr:from>
    <xdr:to>
      <xdr:col>49</xdr:col>
      <xdr:colOff>75004</xdr:colOff>
      <xdr:row>55</xdr:row>
      <xdr:rowOff>95253</xdr:rowOff>
    </xdr:to>
    <xdr:cxnSp macro="">
      <xdr:nvCxnSpPr>
        <xdr:cNvPr id="49" name="Straight Arrow Connector 48">
          <a:extLst>
            <a:ext uri="{FF2B5EF4-FFF2-40B4-BE49-F238E27FC236}">
              <a16:creationId xmlns:a16="http://schemas.microsoft.com/office/drawing/2014/main" xmlns="" id="{00000000-0008-0000-0500-000031000000}"/>
            </a:ext>
          </a:extLst>
        </xdr:cNvPr>
        <xdr:cNvCxnSpPr/>
      </xdr:nvCxnSpPr>
      <xdr:spPr>
        <a:xfrm flipH="1">
          <a:off x="7505700" y="6953250"/>
          <a:ext cx="103579"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6568</xdr:colOff>
      <xdr:row>88</xdr:row>
      <xdr:rowOff>72258</xdr:rowOff>
    </xdr:from>
    <xdr:to>
      <xdr:col>25</xdr:col>
      <xdr:colOff>62663</xdr:colOff>
      <xdr:row>90</xdr:row>
      <xdr:rowOff>74126</xdr:rowOff>
    </xdr:to>
    <xdr:grpSp>
      <xdr:nvGrpSpPr>
        <xdr:cNvPr id="59" name="Group 58">
          <a:extLst>
            <a:ext uri="{FF2B5EF4-FFF2-40B4-BE49-F238E27FC236}">
              <a16:creationId xmlns:a16="http://schemas.microsoft.com/office/drawing/2014/main" xmlns="" id="{00000000-0008-0000-0600-00003B000000}"/>
            </a:ext>
          </a:extLst>
        </xdr:cNvPr>
        <xdr:cNvGrpSpPr/>
      </xdr:nvGrpSpPr>
      <xdr:grpSpPr>
        <a:xfrm>
          <a:off x="3578443" y="11416533"/>
          <a:ext cx="389470" cy="287618"/>
          <a:chOff x="3495746" y="9745123"/>
          <a:chExt cx="379232" cy="299809"/>
        </a:xfrm>
      </xdr:grpSpPr>
      <xdr:cxnSp macro="">
        <xdr:nvCxnSpPr>
          <xdr:cNvPr id="60" name="Straight Arrow Connector 59">
            <a:extLst>
              <a:ext uri="{FF2B5EF4-FFF2-40B4-BE49-F238E27FC236}">
                <a16:creationId xmlns:a16="http://schemas.microsoft.com/office/drawing/2014/main" xmlns="" id="{00000000-0008-0000-0600-00003C000000}"/>
              </a:ext>
            </a:extLst>
          </xdr:cNvPr>
          <xdr:cNvCxnSpPr/>
        </xdr:nvCxnSpPr>
        <xdr:spPr>
          <a:xfrm flipH="1">
            <a:off x="3495746" y="9891317"/>
            <a:ext cx="377865"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61" name="Rectangle 37">
            <a:extLst>
              <a:ext uri="{FF2B5EF4-FFF2-40B4-BE49-F238E27FC236}">
                <a16:creationId xmlns:a16="http://schemas.microsoft.com/office/drawing/2014/main" xmlns="" id="{00000000-0008-0000-0600-00003D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6573</xdr:colOff>
      <xdr:row>88</xdr:row>
      <xdr:rowOff>77841</xdr:rowOff>
    </xdr:from>
    <xdr:to>
      <xdr:col>37</xdr:col>
      <xdr:colOff>62668</xdr:colOff>
      <xdr:row>90</xdr:row>
      <xdr:rowOff>79709</xdr:rowOff>
    </xdr:to>
    <xdr:grpSp>
      <xdr:nvGrpSpPr>
        <xdr:cNvPr id="62" name="Group 61">
          <a:extLst>
            <a:ext uri="{FF2B5EF4-FFF2-40B4-BE49-F238E27FC236}">
              <a16:creationId xmlns:a16="http://schemas.microsoft.com/office/drawing/2014/main" xmlns="" id="{00000000-0008-0000-0600-00003E000000}"/>
            </a:ext>
          </a:extLst>
        </xdr:cNvPr>
        <xdr:cNvGrpSpPr/>
      </xdr:nvGrpSpPr>
      <xdr:grpSpPr>
        <a:xfrm>
          <a:off x="5397723" y="11422116"/>
          <a:ext cx="389470" cy="287618"/>
          <a:chOff x="3495746" y="9745123"/>
          <a:chExt cx="379232" cy="299809"/>
        </a:xfrm>
      </xdr:grpSpPr>
      <xdr:cxnSp macro="">
        <xdr:nvCxnSpPr>
          <xdr:cNvPr id="63" name="Straight Arrow Connector 62">
            <a:extLst>
              <a:ext uri="{FF2B5EF4-FFF2-40B4-BE49-F238E27FC236}">
                <a16:creationId xmlns:a16="http://schemas.microsoft.com/office/drawing/2014/main" xmlns="" id="{00000000-0008-0000-0600-00003F000000}"/>
              </a:ext>
            </a:extLst>
          </xdr:cNvPr>
          <xdr:cNvCxnSpPr/>
        </xdr:nvCxnSpPr>
        <xdr:spPr>
          <a:xfrm flipH="1">
            <a:off x="3495746" y="9891317"/>
            <a:ext cx="377865"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64" name="Rectangle 37">
            <a:extLst>
              <a:ext uri="{FF2B5EF4-FFF2-40B4-BE49-F238E27FC236}">
                <a16:creationId xmlns:a16="http://schemas.microsoft.com/office/drawing/2014/main" xmlns="" id="{00000000-0008-0000-0600-000040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47</xdr:col>
      <xdr:colOff>6573</xdr:colOff>
      <xdr:row>88</xdr:row>
      <xdr:rowOff>77841</xdr:rowOff>
    </xdr:from>
    <xdr:to>
      <xdr:col>49</xdr:col>
      <xdr:colOff>62668</xdr:colOff>
      <xdr:row>90</xdr:row>
      <xdr:rowOff>79709</xdr:rowOff>
    </xdr:to>
    <xdr:grpSp>
      <xdr:nvGrpSpPr>
        <xdr:cNvPr id="65" name="Group 64">
          <a:extLst>
            <a:ext uri="{FF2B5EF4-FFF2-40B4-BE49-F238E27FC236}">
              <a16:creationId xmlns:a16="http://schemas.microsoft.com/office/drawing/2014/main" xmlns="" id="{00000000-0008-0000-0600-000041000000}"/>
            </a:ext>
          </a:extLst>
        </xdr:cNvPr>
        <xdr:cNvGrpSpPr/>
      </xdr:nvGrpSpPr>
      <xdr:grpSpPr>
        <a:xfrm>
          <a:off x="7207473" y="11422116"/>
          <a:ext cx="389470" cy="287618"/>
          <a:chOff x="3495746" y="9745123"/>
          <a:chExt cx="379232" cy="299809"/>
        </a:xfrm>
      </xdr:grpSpPr>
      <xdr:cxnSp macro="">
        <xdr:nvCxnSpPr>
          <xdr:cNvPr id="66" name="Straight Arrow Connector 65">
            <a:extLst>
              <a:ext uri="{FF2B5EF4-FFF2-40B4-BE49-F238E27FC236}">
                <a16:creationId xmlns:a16="http://schemas.microsoft.com/office/drawing/2014/main" xmlns="" id="{00000000-0008-0000-0600-000042000000}"/>
              </a:ext>
            </a:extLst>
          </xdr:cNvPr>
          <xdr:cNvCxnSpPr/>
        </xdr:nvCxnSpPr>
        <xdr:spPr>
          <a:xfrm flipH="1">
            <a:off x="3495746" y="9891317"/>
            <a:ext cx="377865"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67" name="Rectangle 37">
            <a:extLst>
              <a:ext uri="{FF2B5EF4-FFF2-40B4-BE49-F238E27FC236}">
                <a16:creationId xmlns:a16="http://schemas.microsoft.com/office/drawing/2014/main" xmlns="" id="{00000000-0008-0000-0600-000043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24</xdr:col>
      <xdr:colOff>4056</xdr:colOff>
      <xdr:row>52</xdr:row>
      <xdr:rowOff>38850</xdr:rowOff>
    </xdr:from>
    <xdr:to>
      <xdr:col>27</xdr:col>
      <xdr:colOff>9525</xdr:colOff>
      <xdr:row>58</xdr:row>
      <xdr:rowOff>66675</xdr:rowOff>
    </xdr:to>
    <xdr:grpSp>
      <xdr:nvGrpSpPr>
        <xdr:cNvPr id="91" name="Group 90">
          <a:extLst>
            <a:ext uri="{FF2B5EF4-FFF2-40B4-BE49-F238E27FC236}">
              <a16:creationId xmlns:a16="http://schemas.microsoft.com/office/drawing/2014/main" xmlns="" id="{00000000-0008-0000-0600-00005B000000}"/>
            </a:ext>
          </a:extLst>
        </xdr:cNvPr>
        <xdr:cNvGrpSpPr/>
      </xdr:nvGrpSpPr>
      <xdr:grpSpPr>
        <a:xfrm>
          <a:off x="3737856" y="6506325"/>
          <a:ext cx="386469" cy="885075"/>
          <a:chOff x="3352815" y="3408195"/>
          <a:chExt cx="230742" cy="571503"/>
        </a:xfrm>
      </xdr:grpSpPr>
      <xdr:cxnSp macro="">
        <xdr:nvCxnSpPr>
          <xdr:cNvPr id="92" name="Straight Arrow Connector 91">
            <a:extLst>
              <a:ext uri="{FF2B5EF4-FFF2-40B4-BE49-F238E27FC236}">
                <a16:creationId xmlns:a16="http://schemas.microsoft.com/office/drawing/2014/main" xmlns="" id="{00000000-0008-0000-0600-00005C000000}"/>
              </a:ext>
            </a:extLst>
          </xdr:cNvPr>
          <xdr:cNvCxnSpPr>
            <a:stCxn id="93" idx="2"/>
          </xdr:cNvCxnSpPr>
        </xdr:nvCxnSpPr>
        <xdr:spPr>
          <a:xfrm flipH="1">
            <a:off x="3352815" y="3979698"/>
            <a:ext cx="23074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93" name="Rectangle 37">
            <a:extLst>
              <a:ext uri="{FF2B5EF4-FFF2-40B4-BE49-F238E27FC236}">
                <a16:creationId xmlns:a16="http://schemas.microsoft.com/office/drawing/2014/main" xmlns="" id="{00000000-0008-0000-0600-00005D000000}"/>
              </a:ext>
            </a:extLst>
          </xdr:cNvPr>
          <xdr:cNvSpPr/>
        </xdr:nvSpPr>
        <xdr:spPr>
          <a:xfrm>
            <a:off x="3526047" y="3408195"/>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94" name="Straight Arrow Connector 93">
            <a:extLst>
              <a:ext uri="{FF2B5EF4-FFF2-40B4-BE49-F238E27FC236}">
                <a16:creationId xmlns:a16="http://schemas.microsoft.com/office/drawing/2014/main" xmlns="" id="{00000000-0008-0000-0600-00005E000000}"/>
              </a:ext>
            </a:extLst>
          </xdr:cNvPr>
          <xdr:cNvCxnSpPr/>
        </xdr:nvCxnSpPr>
        <xdr:spPr>
          <a:xfrm flipH="1">
            <a:off x="3519448" y="3504081"/>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xnSp macro="">
        <xdr:nvCxnSpPr>
          <xdr:cNvPr id="95" name="Straight Arrow Connector 94">
            <a:extLst>
              <a:ext uri="{FF2B5EF4-FFF2-40B4-BE49-F238E27FC236}">
                <a16:creationId xmlns:a16="http://schemas.microsoft.com/office/drawing/2014/main" xmlns="" id="{00000000-0008-0000-0600-00005F000000}"/>
              </a:ext>
            </a:extLst>
          </xdr:cNvPr>
          <xdr:cNvCxnSpPr/>
        </xdr:nvCxnSpPr>
        <xdr:spPr>
          <a:xfrm flipH="1">
            <a:off x="3509113" y="3808869"/>
            <a:ext cx="61842" cy="2"/>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25</xdr:col>
      <xdr:colOff>19051</xdr:colOff>
      <xdr:row>55</xdr:row>
      <xdr:rowOff>76200</xdr:rowOff>
    </xdr:from>
    <xdr:to>
      <xdr:col>25</xdr:col>
      <xdr:colOff>95250</xdr:colOff>
      <xdr:row>55</xdr:row>
      <xdr:rowOff>85725</xdr:rowOff>
    </xdr:to>
    <xdr:cxnSp macro="">
      <xdr:nvCxnSpPr>
        <xdr:cNvPr id="98" name="Straight Arrow Connector 97">
          <a:extLst>
            <a:ext uri="{FF2B5EF4-FFF2-40B4-BE49-F238E27FC236}">
              <a16:creationId xmlns:a16="http://schemas.microsoft.com/office/drawing/2014/main" xmlns="" id="{00000000-0008-0000-0600-000062000000}"/>
            </a:ext>
          </a:extLst>
        </xdr:cNvPr>
        <xdr:cNvCxnSpPr/>
      </xdr:nvCxnSpPr>
      <xdr:spPr>
        <a:xfrm flipH="1">
          <a:off x="3705226" y="8972550"/>
          <a:ext cx="76199" cy="9525"/>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4056</xdr:colOff>
      <xdr:row>52</xdr:row>
      <xdr:rowOff>38850</xdr:rowOff>
    </xdr:from>
    <xdr:to>
      <xdr:col>24</xdr:col>
      <xdr:colOff>79554</xdr:colOff>
      <xdr:row>52</xdr:row>
      <xdr:rowOff>38853</xdr:rowOff>
    </xdr:to>
    <xdr:cxnSp macro="">
      <xdr:nvCxnSpPr>
        <xdr:cNvPr id="99" name="Straight Arrow Connector 98">
          <a:extLst>
            <a:ext uri="{FF2B5EF4-FFF2-40B4-BE49-F238E27FC236}">
              <a16:creationId xmlns:a16="http://schemas.microsoft.com/office/drawing/2014/main" xmlns="" id="{00000000-0008-0000-0600-000063000000}"/>
            </a:ext>
          </a:extLst>
        </xdr:cNvPr>
        <xdr:cNvCxnSpPr/>
      </xdr:nvCxnSpPr>
      <xdr:spPr>
        <a:xfrm flipH="1">
          <a:off x="3518781" y="8506575"/>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156456</xdr:colOff>
      <xdr:row>53</xdr:row>
      <xdr:rowOff>48375</xdr:rowOff>
    </xdr:from>
    <xdr:to>
      <xdr:col>25</xdr:col>
      <xdr:colOff>60504</xdr:colOff>
      <xdr:row>53</xdr:row>
      <xdr:rowOff>48378</xdr:rowOff>
    </xdr:to>
    <xdr:cxnSp macro="">
      <xdr:nvCxnSpPr>
        <xdr:cNvPr id="100" name="Straight Arrow Connector 99">
          <a:extLst>
            <a:ext uri="{FF2B5EF4-FFF2-40B4-BE49-F238E27FC236}">
              <a16:creationId xmlns:a16="http://schemas.microsoft.com/office/drawing/2014/main" xmlns="" id="{00000000-0008-0000-0600-000064000000}"/>
            </a:ext>
          </a:extLst>
        </xdr:cNvPr>
        <xdr:cNvCxnSpPr/>
      </xdr:nvCxnSpPr>
      <xdr:spPr>
        <a:xfrm flipH="1">
          <a:off x="3671181" y="8658975"/>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57</xdr:row>
      <xdr:rowOff>85725</xdr:rowOff>
    </xdr:from>
    <xdr:to>
      <xdr:col>27</xdr:col>
      <xdr:colOff>9525</xdr:colOff>
      <xdr:row>57</xdr:row>
      <xdr:rowOff>95250</xdr:rowOff>
    </xdr:to>
    <xdr:cxnSp macro="">
      <xdr:nvCxnSpPr>
        <xdr:cNvPr id="5" name="Straight Connector 4">
          <a:extLst>
            <a:ext uri="{FF2B5EF4-FFF2-40B4-BE49-F238E27FC236}">
              <a16:creationId xmlns:a16="http://schemas.microsoft.com/office/drawing/2014/main" xmlns="" id="{00000000-0008-0000-0600-000005000000}"/>
            </a:ext>
          </a:extLst>
        </xdr:cNvPr>
        <xdr:cNvCxnSpPr/>
      </xdr:nvCxnSpPr>
      <xdr:spPr>
        <a:xfrm flipV="1">
          <a:off x="3686175" y="9267825"/>
          <a:ext cx="11430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137406</xdr:colOff>
      <xdr:row>52</xdr:row>
      <xdr:rowOff>29325</xdr:rowOff>
    </xdr:from>
    <xdr:to>
      <xdr:col>37</xdr:col>
      <xdr:colOff>85725</xdr:colOff>
      <xdr:row>58</xdr:row>
      <xdr:rowOff>57150</xdr:rowOff>
    </xdr:to>
    <xdr:grpSp>
      <xdr:nvGrpSpPr>
        <xdr:cNvPr id="101" name="Group 100">
          <a:extLst>
            <a:ext uri="{FF2B5EF4-FFF2-40B4-BE49-F238E27FC236}">
              <a16:creationId xmlns:a16="http://schemas.microsoft.com/office/drawing/2014/main" xmlns="" id="{00000000-0008-0000-0600-000065000000}"/>
            </a:ext>
          </a:extLst>
        </xdr:cNvPr>
        <xdr:cNvGrpSpPr/>
      </xdr:nvGrpSpPr>
      <xdr:grpSpPr>
        <a:xfrm>
          <a:off x="5528556" y="6496800"/>
          <a:ext cx="281694" cy="885075"/>
          <a:chOff x="3352815" y="3408195"/>
          <a:chExt cx="230742" cy="571503"/>
        </a:xfrm>
      </xdr:grpSpPr>
      <xdr:cxnSp macro="">
        <xdr:nvCxnSpPr>
          <xdr:cNvPr id="102" name="Straight Arrow Connector 101">
            <a:extLst>
              <a:ext uri="{FF2B5EF4-FFF2-40B4-BE49-F238E27FC236}">
                <a16:creationId xmlns:a16="http://schemas.microsoft.com/office/drawing/2014/main" xmlns="" id="{00000000-0008-0000-0600-000066000000}"/>
              </a:ext>
            </a:extLst>
          </xdr:cNvPr>
          <xdr:cNvCxnSpPr>
            <a:stCxn id="105" idx="2"/>
          </xdr:cNvCxnSpPr>
        </xdr:nvCxnSpPr>
        <xdr:spPr>
          <a:xfrm flipH="1">
            <a:off x="3352815" y="3979698"/>
            <a:ext cx="23074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05" name="Rectangle 37">
            <a:extLst>
              <a:ext uri="{FF2B5EF4-FFF2-40B4-BE49-F238E27FC236}">
                <a16:creationId xmlns:a16="http://schemas.microsoft.com/office/drawing/2014/main" xmlns="" id="{00000000-0008-0000-0600-000069000000}"/>
              </a:ext>
            </a:extLst>
          </xdr:cNvPr>
          <xdr:cNvSpPr/>
        </xdr:nvSpPr>
        <xdr:spPr>
          <a:xfrm>
            <a:off x="3526047" y="3408195"/>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06" name="Straight Arrow Connector 105">
            <a:extLst>
              <a:ext uri="{FF2B5EF4-FFF2-40B4-BE49-F238E27FC236}">
                <a16:creationId xmlns:a16="http://schemas.microsoft.com/office/drawing/2014/main" xmlns="" id="{00000000-0008-0000-0600-00006A000000}"/>
              </a:ext>
            </a:extLst>
          </xdr:cNvPr>
          <xdr:cNvCxnSpPr/>
        </xdr:nvCxnSpPr>
        <xdr:spPr>
          <a:xfrm flipH="1">
            <a:off x="3519448" y="3504081"/>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xnSp macro="">
        <xdr:nvCxnSpPr>
          <xdr:cNvPr id="107" name="Straight Arrow Connector 106">
            <a:extLst>
              <a:ext uri="{FF2B5EF4-FFF2-40B4-BE49-F238E27FC236}">
                <a16:creationId xmlns:a16="http://schemas.microsoft.com/office/drawing/2014/main" xmlns="" id="{00000000-0008-0000-0600-00006B000000}"/>
              </a:ext>
            </a:extLst>
          </xdr:cNvPr>
          <xdr:cNvCxnSpPr/>
        </xdr:nvCxnSpPr>
        <xdr:spPr>
          <a:xfrm flipH="1">
            <a:off x="3509113" y="3808869"/>
            <a:ext cx="61842" cy="2"/>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37</xdr:col>
      <xdr:colOff>19051</xdr:colOff>
      <xdr:row>55</xdr:row>
      <xdr:rowOff>76200</xdr:rowOff>
    </xdr:from>
    <xdr:to>
      <xdr:col>37</xdr:col>
      <xdr:colOff>95250</xdr:colOff>
      <xdr:row>55</xdr:row>
      <xdr:rowOff>85725</xdr:rowOff>
    </xdr:to>
    <xdr:cxnSp macro="">
      <xdr:nvCxnSpPr>
        <xdr:cNvPr id="108" name="Straight Arrow Connector 107">
          <a:extLst>
            <a:ext uri="{FF2B5EF4-FFF2-40B4-BE49-F238E27FC236}">
              <a16:creationId xmlns:a16="http://schemas.microsoft.com/office/drawing/2014/main" xmlns="" id="{00000000-0008-0000-0600-00006C000000}"/>
            </a:ext>
          </a:extLst>
        </xdr:cNvPr>
        <xdr:cNvCxnSpPr/>
      </xdr:nvCxnSpPr>
      <xdr:spPr>
        <a:xfrm flipH="1">
          <a:off x="3705226" y="8972550"/>
          <a:ext cx="76199" cy="9525"/>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36</xdr:col>
      <xdr:colOff>4056</xdr:colOff>
      <xdr:row>52</xdr:row>
      <xdr:rowOff>38850</xdr:rowOff>
    </xdr:from>
    <xdr:to>
      <xdr:col>36</xdr:col>
      <xdr:colOff>79554</xdr:colOff>
      <xdr:row>52</xdr:row>
      <xdr:rowOff>38853</xdr:rowOff>
    </xdr:to>
    <xdr:cxnSp macro="">
      <xdr:nvCxnSpPr>
        <xdr:cNvPr id="109" name="Straight Arrow Connector 108">
          <a:extLst>
            <a:ext uri="{FF2B5EF4-FFF2-40B4-BE49-F238E27FC236}">
              <a16:creationId xmlns:a16="http://schemas.microsoft.com/office/drawing/2014/main" xmlns="" id="{00000000-0008-0000-0600-00006D000000}"/>
            </a:ext>
          </a:extLst>
        </xdr:cNvPr>
        <xdr:cNvCxnSpPr/>
      </xdr:nvCxnSpPr>
      <xdr:spPr>
        <a:xfrm flipH="1">
          <a:off x="3518781" y="8506575"/>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36</xdr:col>
      <xdr:colOff>156456</xdr:colOff>
      <xdr:row>53</xdr:row>
      <xdr:rowOff>48375</xdr:rowOff>
    </xdr:from>
    <xdr:to>
      <xdr:col>37</xdr:col>
      <xdr:colOff>60504</xdr:colOff>
      <xdr:row>53</xdr:row>
      <xdr:rowOff>48378</xdr:rowOff>
    </xdr:to>
    <xdr:cxnSp macro="">
      <xdr:nvCxnSpPr>
        <xdr:cNvPr id="110" name="Straight Arrow Connector 109">
          <a:extLst>
            <a:ext uri="{FF2B5EF4-FFF2-40B4-BE49-F238E27FC236}">
              <a16:creationId xmlns:a16="http://schemas.microsoft.com/office/drawing/2014/main" xmlns="" id="{00000000-0008-0000-0600-00006E000000}"/>
            </a:ext>
          </a:extLst>
        </xdr:cNvPr>
        <xdr:cNvCxnSpPr/>
      </xdr:nvCxnSpPr>
      <xdr:spPr>
        <a:xfrm flipH="1">
          <a:off x="3671181" y="8658975"/>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57</xdr:row>
      <xdr:rowOff>85725</xdr:rowOff>
    </xdr:from>
    <xdr:to>
      <xdr:col>38</xdr:col>
      <xdr:colOff>9525</xdr:colOff>
      <xdr:row>57</xdr:row>
      <xdr:rowOff>95250</xdr:rowOff>
    </xdr:to>
    <xdr:cxnSp macro="">
      <xdr:nvCxnSpPr>
        <xdr:cNvPr id="111" name="Straight Connector 110">
          <a:extLst>
            <a:ext uri="{FF2B5EF4-FFF2-40B4-BE49-F238E27FC236}">
              <a16:creationId xmlns:a16="http://schemas.microsoft.com/office/drawing/2014/main" xmlns="" id="{00000000-0008-0000-0600-00006F000000}"/>
            </a:ext>
          </a:extLst>
        </xdr:cNvPr>
        <xdr:cNvCxnSpPr/>
      </xdr:nvCxnSpPr>
      <xdr:spPr>
        <a:xfrm flipV="1">
          <a:off x="3686175" y="9267825"/>
          <a:ext cx="11430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99306</xdr:colOff>
      <xdr:row>52</xdr:row>
      <xdr:rowOff>29325</xdr:rowOff>
    </xdr:from>
    <xdr:to>
      <xdr:col>49</xdr:col>
      <xdr:colOff>47625</xdr:colOff>
      <xdr:row>58</xdr:row>
      <xdr:rowOff>57150</xdr:rowOff>
    </xdr:to>
    <xdr:grpSp>
      <xdr:nvGrpSpPr>
        <xdr:cNvPr id="112" name="Group 111">
          <a:extLst>
            <a:ext uri="{FF2B5EF4-FFF2-40B4-BE49-F238E27FC236}">
              <a16:creationId xmlns:a16="http://schemas.microsoft.com/office/drawing/2014/main" xmlns="" id="{00000000-0008-0000-0600-000070000000}"/>
            </a:ext>
          </a:extLst>
        </xdr:cNvPr>
        <xdr:cNvGrpSpPr/>
      </xdr:nvGrpSpPr>
      <xdr:grpSpPr>
        <a:xfrm>
          <a:off x="7300206" y="6496800"/>
          <a:ext cx="281694" cy="885075"/>
          <a:chOff x="3352815" y="3408195"/>
          <a:chExt cx="230742" cy="571503"/>
        </a:xfrm>
      </xdr:grpSpPr>
      <xdr:cxnSp macro="">
        <xdr:nvCxnSpPr>
          <xdr:cNvPr id="113" name="Straight Arrow Connector 112">
            <a:extLst>
              <a:ext uri="{FF2B5EF4-FFF2-40B4-BE49-F238E27FC236}">
                <a16:creationId xmlns:a16="http://schemas.microsoft.com/office/drawing/2014/main" xmlns="" id="{00000000-0008-0000-0600-000071000000}"/>
              </a:ext>
            </a:extLst>
          </xdr:cNvPr>
          <xdr:cNvCxnSpPr>
            <a:stCxn id="114" idx="2"/>
          </xdr:cNvCxnSpPr>
        </xdr:nvCxnSpPr>
        <xdr:spPr>
          <a:xfrm flipH="1">
            <a:off x="3352815" y="3979698"/>
            <a:ext cx="23074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14" name="Rectangle 37">
            <a:extLst>
              <a:ext uri="{FF2B5EF4-FFF2-40B4-BE49-F238E27FC236}">
                <a16:creationId xmlns:a16="http://schemas.microsoft.com/office/drawing/2014/main" xmlns="" id="{00000000-0008-0000-0600-000072000000}"/>
              </a:ext>
            </a:extLst>
          </xdr:cNvPr>
          <xdr:cNvSpPr/>
        </xdr:nvSpPr>
        <xdr:spPr>
          <a:xfrm>
            <a:off x="3526047" y="3408195"/>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15" name="Straight Arrow Connector 114">
            <a:extLst>
              <a:ext uri="{FF2B5EF4-FFF2-40B4-BE49-F238E27FC236}">
                <a16:creationId xmlns:a16="http://schemas.microsoft.com/office/drawing/2014/main" xmlns="" id="{00000000-0008-0000-0600-000073000000}"/>
              </a:ext>
            </a:extLst>
          </xdr:cNvPr>
          <xdr:cNvCxnSpPr/>
        </xdr:nvCxnSpPr>
        <xdr:spPr>
          <a:xfrm flipH="1">
            <a:off x="3519448" y="3504081"/>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xnSp macro="">
        <xdr:nvCxnSpPr>
          <xdr:cNvPr id="116" name="Straight Arrow Connector 115">
            <a:extLst>
              <a:ext uri="{FF2B5EF4-FFF2-40B4-BE49-F238E27FC236}">
                <a16:creationId xmlns:a16="http://schemas.microsoft.com/office/drawing/2014/main" xmlns="" id="{00000000-0008-0000-0600-000074000000}"/>
              </a:ext>
            </a:extLst>
          </xdr:cNvPr>
          <xdr:cNvCxnSpPr/>
        </xdr:nvCxnSpPr>
        <xdr:spPr>
          <a:xfrm flipH="1">
            <a:off x="3509113" y="3808869"/>
            <a:ext cx="61842" cy="2"/>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49</xdr:col>
      <xdr:colOff>19051</xdr:colOff>
      <xdr:row>55</xdr:row>
      <xdr:rowOff>76200</xdr:rowOff>
    </xdr:from>
    <xdr:to>
      <xdr:col>49</xdr:col>
      <xdr:colOff>95250</xdr:colOff>
      <xdr:row>55</xdr:row>
      <xdr:rowOff>85725</xdr:rowOff>
    </xdr:to>
    <xdr:cxnSp macro="">
      <xdr:nvCxnSpPr>
        <xdr:cNvPr id="117" name="Straight Arrow Connector 116">
          <a:extLst>
            <a:ext uri="{FF2B5EF4-FFF2-40B4-BE49-F238E27FC236}">
              <a16:creationId xmlns:a16="http://schemas.microsoft.com/office/drawing/2014/main" xmlns="" id="{00000000-0008-0000-0600-000075000000}"/>
            </a:ext>
          </a:extLst>
        </xdr:cNvPr>
        <xdr:cNvCxnSpPr/>
      </xdr:nvCxnSpPr>
      <xdr:spPr>
        <a:xfrm flipH="1">
          <a:off x="3705226" y="8972550"/>
          <a:ext cx="76199" cy="9525"/>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48</xdr:col>
      <xdr:colOff>4056</xdr:colOff>
      <xdr:row>52</xdr:row>
      <xdr:rowOff>38850</xdr:rowOff>
    </xdr:from>
    <xdr:to>
      <xdr:col>48</xdr:col>
      <xdr:colOff>79554</xdr:colOff>
      <xdr:row>52</xdr:row>
      <xdr:rowOff>38853</xdr:rowOff>
    </xdr:to>
    <xdr:cxnSp macro="">
      <xdr:nvCxnSpPr>
        <xdr:cNvPr id="118" name="Straight Arrow Connector 117">
          <a:extLst>
            <a:ext uri="{FF2B5EF4-FFF2-40B4-BE49-F238E27FC236}">
              <a16:creationId xmlns:a16="http://schemas.microsoft.com/office/drawing/2014/main" xmlns="" id="{00000000-0008-0000-0600-000076000000}"/>
            </a:ext>
          </a:extLst>
        </xdr:cNvPr>
        <xdr:cNvCxnSpPr/>
      </xdr:nvCxnSpPr>
      <xdr:spPr>
        <a:xfrm flipH="1">
          <a:off x="3518781" y="8506575"/>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48</xdr:col>
      <xdr:colOff>156456</xdr:colOff>
      <xdr:row>53</xdr:row>
      <xdr:rowOff>48375</xdr:rowOff>
    </xdr:from>
    <xdr:to>
      <xdr:col>49</xdr:col>
      <xdr:colOff>60504</xdr:colOff>
      <xdr:row>53</xdr:row>
      <xdr:rowOff>48378</xdr:rowOff>
    </xdr:to>
    <xdr:cxnSp macro="">
      <xdr:nvCxnSpPr>
        <xdr:cNvPr id="119" name="Straight Arrow Connector 118">
          <a:extLst>
            <a:ext uri="{FF2B5EF4-FFF2-40B4-BE49-F238E27FC236}">
              <a16:creationId xmlns:a16="http://schemas.microsoft.com/office/drawing/2014/main" xmlns="" id="{00000000-0008-0000-0600-000077000000}"/>
            </a:ext>
          </a:extLst>
        </xdr:cNvPr>
        <xdr:cNvCxnSpPr/>
      </xdr:nvCxnSpPr>
      <xdr:spPr>
        <a:xfrm flipH="1">
          <a:off x="3671181" y="8658975"/>
          <a:ext cx="75498" cy="3"/>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57</xdr:row>
      <xdr:rowOff>85725</xdr:rowOff>
    </xdr:from>
    <xdr:to>
      <xdr:col>50</xdr:col>
      <xdr:colOff>9525</xdr:colOff>
      <xdr:row>57</xdr:row>
      <xdr:rowOff>95250</xdr:rowOff>
    </xdr:to>
    <xdr:cxnSp macro="">
      <xdr:nvCxnSpPr>
        <xdr:cNvPr id="120" name="Straight Connector 119">
          <a:extLst>
            <a:ext uri="{FF2B5EF4-FFF2-40B4-BE49-F238E27FC236}">
              <a16:creationId xmlns:a16="http://schemas.microsoft.com/office/drawing/2014/main" xmlns="" id="{00000000-0008-0000-0600-000078000000}"/>
            </a:ext>
          </a:extLst>
        </xdr:cNvPr>
        <xdr:cNvCxnSpPr/>
      </xdr:nvCxnSpPr>
      <xdr:spPr>
        <a:xfrm flipV="1">
          <a:off x="3686175" y="9267825"/>
          <a:ext cx="11430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9525</xdr:colOff>
      <xdr:row>77</xdr:row>
      <xdr:rowOff>85725</xdr:rowOff>
    </xdr:from>
    <xdr:to>
      <xdr:col>25</xdr:col>
      <xdr:colOff>36518</xdr:colOff>
      <xdr:row>78</xdr:row>
      <xdr:rowOff>123825</xdr:rowOff>
    </xdr:to>
    <xdr:grpSp>
      <xdr:nvGrpSpPr>
        <xdr:cNvPr id="77" name="Group 76">
          <a:extLst>
            <a:ext uri="{FF2B5EF4-FFF2-40B4-BE49-F238E27FC236}">
              <a16:creationId xmlns:a16="http://schemas.microsoft.com/office/drawing/2014/main" xmlns="" id="{00000000-0008-0000-0600-00004D000000}"/>
            </a:ext>
          </a:extLst>
        </xdr:cNvPr>
        <xdr:cNvGrpSpPr/>
      </xdr:nvGrpSpPr>
      <xdr:grpSpPr>
        <a:xfrm>
          <a:off x="3257550" y="9925050"/>
          <a:ext cx="684218" cy="180975"/>
          <a:chOff x="3223274" y="3407432"/>
          <a:chExt cx="360283" cy="572265"/>
        </a:xfrm>
      </xdr:grpSpPr>
      <xdr:cxnSp macro="">
        <xdr:nvCxnSpPr>
          <xdr:cNvPr id="78" name="Straight Arrow Connector 77">
            <a:extLst>
              <a:ext uri="{FF2B5EF4-FFF2-40B4-BE49-F238E27FC236}">
                <a16:creationId xmlns:a16="http://schemas.microsoft.com/office/drawing/2014/main" xmlns="" id="{00000000-0008-0000-0600-00004E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9" name="Rectangle 37">
            <a:extLst>
              <a:ext uri="{FF2B5EF4-FFF2-40B4-BE49-F238E27FC236}">
                <a16:creationId xmlns:a16="http://schemas.microsoft.com/office/drawing/2014/main" xmlns="" id="{00000000-0008-0000-0600-00004F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33</xdr:col>
      <xdr:colOff>9525</xdr:colOff>
      <xdr:row>77</xdr:row>
      <xdr:rowOff>85725</xdr:rowOff>
    </xdr:from>
    <xdr:to>
      <xdr:col>37</xdr:col>
      <xdr:colOff>36518</xdr:colOff>
      <xdr:row>78</xdr:row>
      <xdr:rowOff>123825</xdr:rowOff>
    </xdr:to>
    <xdr:grpSp>
      <xdr:nvGrpSpPr>
        <xdr:cNvPr id="80" name="Group 79">
          <a:extLst>
            <a:ext uri="{FF2B5EF4-FFF2-40B4-BE49-F238E27FC236}">
              <a16:creationId xmlns:a16="http://schemas.microsoft.com/office/drawing/2014/main" xmlns="" id="{00000000-0008-0000-0600-000050000000}"/>
            </a:ext>
          </a:extLst>
        </xdr:cNvPr>
        <xdr:cNvGrpSpPr/>
      </xdr:nvGrpSpPr>
      <xdr:grpSpPr>
        <a:xfrm>
          <a:off x="5076825" y="9925050"/>
          <a:ext cx="684218" cy="180975"/>
          <a:chOff x="3223274" y="3407432"/>
          <a:chExt cx="360283" cy="572265"/>
        </a:xfrm>
      </xdr:grpSpPr>
      <xdr:cxnSp macro="">
        <xdr:nvCxnSpPr>
          <xdr:cNvPr id="81" name="Straight Arrow Connector 80">
            <a:extLst>
              <a:ext uri="{FF2B5EF4-FFF2-40B4-BE49-F238E27FC236}">
                <a16:creationId xmlns:a16="http://schemas.microsoft.com/office/drawing/2014/main" xmlns="" id="{00000000-0008-0000-0600-000051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82" name="Rectangle 37">
            <a:extLst>
              <a:ext uri="{FF2B5EF4-FFF2-40B4-BE49-F238E27FC236}">
                <a16:creationId xmlns:a16="http://schemas.microsoft.com/office/drawing/2014/main" xmlns="" id="{00000000-0008-0000-0600-000052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45</xdr:col>
      <xdr:colOff>9525</xdr:colOff>
      <xdr:row>77</xdr:row>
      <xdr:rowOff>85725</xdr:rowOff>
    </xdr:from>
    <xdr:to>
      <xdr:col>49</xdr:col>
      <xdr:colOff>36518</xdr:colOff>
      <xdr:row>78</xdr:row>
      <xdr:rowOff>123825</xdr:rowOff>
    </xdr:to>
    <xdr:grpSp>
      <xdr:nvGrpSpPr>
        <xdr:cNvPr id="83" name="Group 82">
          <a:extLst>
            <a:ext uri="{FF2B5EF4-FFF2-40B4-BE49-F238E27FC236}">
              <a16:creationId xmlns:a16="http://schemas.microsoft.com/office/drawing/2014/main" xmlns="" id="{00000000-0008-0000-0600-000053000000}"/>
            </a:ext>
          </a:extLst>
        </xdr:cNvPr>
        <xdr:cNvGrpSpPr/>
      </xdr:nvGrpSpPr>
      <xdr:grpSpPr>
        <a:xfrm>
          <a:off x="6886575" y="9925050"/>
          <a:ext cx="684218" cy="180975"/>
          <a:chOff x="3223274" y="3407432"/>
          <a:chExt cx="360283" cy="572265"/>
        </a:xfrm>
      </xdr:grpSpPr>
      <xdr:cxnSp macro="">
        <xdr:nvCxnSpPr>
          <xdr:cNvPr id="87" name="Straight Arrow Connector 86">
            <a:extLst>
              <a:ext uri="{FF2B5EF4-FFF2-40B4-BE49-F238E27FC236}">
                <a16:creationId xmlns:a16="http://schemas.microsoft.com/office/drawing/2014/main" xmlns="" id="{00000000-0008-0000-0600-000057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88" name="Rectangle 37">
            <a:extLst>
              <a:ext uri="{FF2B5EF4-FFF2-40B4-BE49-F238E27FC236}">
                <a16:creationId xmlns:a16="http://schemas.microsoft.com/office/drawing/2014/main" xmlns="" id="{00000000-0008-0000-0600-000058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38</xdr:col>
      <xdr:colOff>0</xdr:colOff>
      <xdr:row>74</xdr:row>
      <xdr:rowOff>43296</xdr:rowOff>
    </xdr:from>
    <xdr:to>
      <xdr:col>41</xdr:col>
      <xdr:colOff>25978</xdr:colOff>
      <xdr:row>74</xdr:row>
      <xdr:rowOff>51955</xdr:rowOff>
    </xdr:to>
    <xdr:cxnSp macro="">
      <xdr:nvCxnSpPr>
        <xdr:cNvPr id="2" name="Straight Arrow Connector 1">
          <a:extLst>
            <a:ext uri="{FF2B5EF4-FFF2-40B4-BE49-F238E27FC236}">
              <a16:creationId xmlns:a16="http://schemas.microsoft.com/office/drawing/2014/main" xmlns="" id="{00000000-0008-0000-0700-000002000000}"/>
            </a:ext>
          </a:extLst>
        </xdr:cNvPr>
        <xdr:cNvCxnSpPr/>
      </xdr:nvCxnSpPr>
      <xdr:spPr>
        <a:xfrm>
          <a:off x="5818909" y="9473046"/>
          <a:ext cx="329046" cy="8659"/>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24791/Documents/Tanzania%20DHS/Questionnaires/Final/DHS7_TDHS%20Household_QRE_Engli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blank page"/>
      <sheetName val="Consent Statement"/>
      <sheetName val="Q1-25"/>
      <sheetName val="Q101-128"/>
      <sheetName val="Q129-138"/>
      <sheetName val="Q129-138 (2)"/>
      <sheetName val="Q139-146"/>
      <sheetName val="OOPHE Inpatients"/>
      <sheetName val="OOPHE Selection of Outpatient"/>
      <sheetName val="OOPHE Outpatient"/>
      <sheetName val="Selection for DV"/>
      <sheetName val="Int.Obs."/>
      <sheetName val="translations"/>
    </sheetNames>
    <sheetDataSet>
      <sheetData sheetId="0">
        <row r="78">
          <cell r="H78" t="str">
            <v>ENGLISH</v>
          </cell>
        </row>
      </sheetData>
      <sheetData sheetId="1"/>
      <sheetData sheetId="2"/>
      <sheetData sheetId="3"/>
      <sheetData sheetId="4"/>
      <sheetData sheetId="5"/>
      <sheetData sheetId="6"/>
      <sheetData sheetId="7"/>
      <sheetData sheetId="8"/>
      <sheetData sheetId="9"/>
      <sheetData sheetId="10"/>
      <sheetData sheetId="11"/>
      <sheetData sheetId="12"/>
      <sheetData sheetId="13">
        <row r="1">
          <cell r="B1" t="str">
            <v>ENGLISH</v>
          </cell>
          <cell r="C1" t="str">
            <v>KISWAHILI</v>
          </cell>
        </row>
        <row r="2">
          <cell r="A2" t="str">
            <v>Translation Date</v>
          </cell>
          <cell r="B2" t="str">
            <v>29 Dec 2014</v>
          </cell>
        </row>
        <row r="3">
          <cell r="A3" t="str">
            <v>Language Code</v>
          </cell>
          <cell r="B3" t="str">
            <v>01</v>
          </cell>
          <cell r="C3" t="str">
            <v>02</v>
          </cell>
        </row>
        <row r="4">
          <cell r="A4" t="str">
            <v>INTRODUCTION AND CONSENT</v>
          </cell>
          <cell r="B4" t="str">
            <v>Hello.  My name is _______________________________________. I am working with the National Bureau of Statistics (NBS).  We are conducting a survey about health and other topics all over the United Republic of Tanzania. The information we collect will help the government to plan health services. Your household was selected for the survey. I would like to ask you some questions about your household. The questions usually take about 20 to 25 minutes. All of the answers you give will be confidential and will not be shared with anyone other than members of our survey team. You don't have to be in the survey, but we hope you will agree to answer the questions since your views are important. If I ask you any question you don't want to answer, just let me know and I will go on to the next question or you can stop the interview at any time. In case you need more information about the survey, you may contact the person listed on this card. 
GIVE CARD WITH CONTACT INFORMATION
Do you have any questions?
May I begin the interview now?</v>
          </cell>
        </row>
        <row r="5">
          <cell r="A5">
            <v>2</v>
          </cell>
          <cell r="B5" t="str">
            <v>Please give me the names of the persons who usually live in your household and guests of the household who stayed here last night, starting with the head of the household.</v>
          </cell>
        </row>
        <row r="6">
          <cell r="A6" t="str">
            <v>2A)</v>
          </cell>
          <cell r="B6" t="str">
            <v>Just to make sure that I have a complete listing: are there any other people such as small children or infants that we have not listed?</v>
          </cell>
        </row>
        <row r="7">
          <cell r="A7" t="str">
            <v>2B)</v>
          </cell>
          <cell r="B7" t="str">
            <v>Are there any other people who may not be members of your family, such as domestic servants, lodgers, or friends who usually live here?</v>
          </cell>
        </row>
        <row r="8">
          <cell r="A8" t="str">
            <v>2C)</v>
          </cell>
          <cell r="B8" t="str">
            <v>Are there any guests or temporary visitors staying here, or anyone else who stayed here last night, who have not been listed?</v>
          </cell>
        </row>
        <row r="9">
          <cell r="A9">
            <v>3</v>
          </cell>
          <cell r="B9" t="str">
            <v>What is the relationship of (NAME) to the head of the household?</v>
          </cell>
        </row>
        <row r="10">
          <cell r="A10">
            <v>4</v>
          </cell>
          <cell r="B10" t="str">
            <v>Is (NAME) male or female?</v>
          </cell>
        </row>
        <row r="11">
          <cell r="A11">
            <v>5</v>
          </cell>
          <cell r="B11" t="str">
            <v>Does (NAME) usually live here?</v>
          </cell>
        </row>
        <row r="12">
          <cell r="A12">
            <v>6</v>
          </cell>
          <cell r="B12" t="str">
            <v>Did (NAME) stay here last night?</v>
          </cell>
        </row>
        <row r="13">
          <cell r="A13">
            <v>7</v>
          </cell>
          <cell r="B13" t="str">
            <v>How old is (NAME)?</v>
          </cell>
        </row>
        <row r="14">
          <cell r="A14">
            <v>8</v>
          </cell>
          <cell r="B14" t="str">
            <v>What is (NAME)'s current marital status?</v>
          </cell>
        </row>
        <row r="15">
          <cell r="A15">
            <v>12</v>
          </cell>
          <cell r="B15" t="str">
            <v>Is (NAME)'s natural mother alive?</v>
          </cell>
        </row>
        <row r="16">
          <cell r="A16">
            <v>13</v>
          </cell>
          <cell r="B16" t="str">
            <v>Does (NAME)'s natural mother usually live in this household or was she a guest last night?
IF YES: What is her name?</v>
          </cell>
        </row>
        <row r="17">
          <cell r="A17">
            <v>14</v>
          </cell>
          <cell r="B17" t="str">
            <v>Is (NAME)'s natural father alive?</v>
          </cell>
        </row>
        <row r="18">
          <cell r="A18">
            <v>15</v>
          </cell>
          <cell r="B18" t="str">
            <v>Does (NAME)'s natural father usually live in this household or was he a guest last night?
IF YES: What is his name?</v>
          </cell>
        </row>
        <row r="19">
          <cell r="A19">
            <v>17</v>
          </cell>
          <cell r="B19" t="str">
            <v>Has (NAME) ever attended school?</v>
          </cell>
        </row>
        <row r="20">
          <cell r="A20">
            <v>18</v>
          </cell>
          <cell r="B20" t="str">
            <v>What is the highest level of school (NAME) has attended?
What is the highest grade (NAME) completed at that level?</v>
          </cell>
        </row>
        <row r="21">
          <cell r="A21">
            <v>19</v>
          </cell>
          <cell r="B21" t="str">
            <v>Did (NAME) attend school at any time during the 2015 school year?</v>
          </cell>
        </row>
        <row r="22">
          <cell r="A22">
            <v>20</v>
          </cell>
          <cell r="B22" t="str">
            <v>During [this/that] school year, what level and grade [is/was] (NAME) attending?</v>
          </cell>
        </row>
        <row r="23">
          <cell r="A23">
            <v>16</v>
          </cell>
          <cell r="B23" t="str">
            <v>Does (NAME) have a birth certificate?
IF NO, PROBE:
Has (NAME)'s birth ever been registered with the civil authority?</v>
          </cell>
        </row>
        <row r="24">
          <cell r="A24">
            <v>101</v>
          </cell>
          <cell r="B24" t="str">
            <v>What is the main source of drinking water for members of your household?</v>
          </cell>
        </row>
        <row r="25">
          <cell r="A25" t="str">
            <v>101A</v>
          </cell>
          <cell r="B25" t="str">
            <v>Which agency is providing water at your main source?</v>
          </cell>
        </row>
        <row r="26">
          <cell r="A26">
            <v>102</v>
          </cell>
          <cell r="B26" t="str">
            <v>What is the main source of water used by your household for other purposes such as cooking and handwashing?</v>
          </cell>
        </row>
        <row r="27">
          <cell r="A27">
            <v>103</v>
          </cell>
          <cell r="B27" t="str">
            <v>Where is that water source located?</v>
          </cell>
        </row>
        <row r="28">
          <cell r="A28">
            <v>104</v>
          </cell>
          <cell r="B28" t="str">
            <v>How long does it take to go there, get water, and come back?</v>
          </cell>
        </row>
        <row r="29">
          <cell r="A29" t="str">
            <v>104A</v>
          </cell>
          <cell r="B29" t="str">
            <v xml:space="preserve">Who usually goes to the source to collect water for your household? </v>
          </cell>
        </row>
        <row r="30">
          <cell r="A30">
            <v>106</v>
          </cell>
          <cell r="B30" t="str">
            <v>In the past two weeks, was the water from this source not available for at least one full day?</v>
          </cell>
        </row>
        <row r="31">
          <cell r="A31">
            <v>107</v>
          </cell>
          <cell r="B31" t="str">
            <v>Do you do anything to the water to make it safer to drink?</v>
          </cell>
        </row>
        <row r="32">
          <cell r="A32">
            <v>108</v>
          </cell>
          <cell r="B32" t="str">
            <v>What do you usually do to make the water safer to drink?
Anything else?</v>
          </cell>
        </row>
        <row r="33">
          <cell r="A33">
            <v>109</v>
          </cell>
          <cell r="B33" t="str">
            <v>What kind of toilet facility do members of your household usually use?</v>
          </cell>
        </row>
        <row r="34">
          <cell r="A34">
            <v>110</v>
          </cell>
          <cell r="B34" t="str">
            <v>Do you share this toilet facility with other households?</v>
          </cell>
        </row>
        <row r="35">
          <cell r="A35">
            <v>111</v>
          </cell>
          <cell r="B35" t="str">
            <v>Including your own household, how many households use this toilet facility?</v>
          </cell>
        </row>
        <row r="36">
          <cell r="A36">
            <v>112</v>
          </cell>
          <cell r="B36" t="str">
            <v>Where is this toilet facility located?</v>
          </cell>
        </row>
        <row r="37">
          <cell r="A37">
            <v>113</v>
          </cell>
          <cell r="B37" t="str">
            <v>What type of fuel does your household mainly use for cooking?</v>
          </cell>
        </row>
        <row r="38">
          <cell r="A38">
            <v>114</v>
          </cell>
          <cell r="B38" t="str">
            <v>Is the cooking usually done in the house, in a separate building, or outdoors?</v>
          </cell>
        </row>
        <row r="39">
          <cell r="A39">
            <v>115</v>
          </cell>
          <cell r="B39" t="str">
            <v>Do you have a separate room which is used as a kitchen?</v>
          </cell>
        </row>
        <row r="40">
          <cell r="A40">
            <v>116</v>
          </cell>
          <cell r="B40" t="str">
            <v>How many rooms in this household are used for sleeping?</v>
          </cell>
        </row>
        <row r="41">
          <cell r="A41" t="str">
            <v>116A</v>
          </cell>
          <cell r="B41" t="str">
            <v>How many sleeping spaces such as mats, rugs, mattresses or beds are used in this household?</v>
          </cell>
        </row>
        <row r="42">
          <cell r="A42">
            <v>117</v>
          </cell>
          <cell r="B42" t="str">
            <v>Does this household own any livestock, herds, other farm animals, or poultry?</v>
          </cell>
        </row>
        <row r="43">
          <cell r="A43">
            <v>118</v>
          </cell>
          <cell r="B43" t="str">
            <v>How many of the following animals does this household own?</v>
          </cell>
        </row>
        <row r="44">
          <cell r="A44" t="str">
            <v>118a)</v>
          </cell>
          <cell r="B44" t="str">
            <v>Milk cows or bulls?</v>
          </cell>
        </row>
        <row r="45">
          <cell r="A45" t="str">
            <v>118b)</v>
          </cell>
          <cell r="B45" t="str">
            <v>Other cattle?</v>
          </cell>
        </row>
        <row r="46">
          <cell r="A46" t="str">
            <v>118c)</v>
          </cell>
          <cell r="B46" t="str">
            <v>Horses, donkeys, or mules?</v>
          </cell>
        </row>
        <row r="47">
          <cell r="A47" t="str">
            <v>118d)</v>
          </cell>
          <cell r="B47" t="str">
            <v>Goats?</v>
          </cell>
        </row>
        <row r="48">
          <cell r="A48" t="str">
            <v>118e)</v>
          </cell>
          <cell r="B48" t="str">
            <v>Sheep?</v>
          </cell>
        </row>
        <row r="49">
          <cell r="A49" t="str">
            <v>118f)</v>
          </cell>
          <cell r="B49" t="str">
            <v>Chickens or other poultry?</v>
          </cell>
        </row>
        <row r="50">
          <cell r="A50">
            <v>119</v>
          </cell>
          <cell r="B50" t="str">
            <v>Does any member of this household own any agricultural land?</v>
          </cell>
        </row>
        <row r="51">
          <cell r="A51">
            <v>120</v>
          </cell>
          <cell r="B51" t="str">
            <v>How many hectares of agricultural land do members of this household own?</v>
          </cell>
        </row>
        <row r="52">
          <cell r="A52">
            <v>121</v>
          </cell>
          <cell r="B52" t="str">
            <v>Does your household have:</v>
          </cell>
        </row>
        <row r="53">
          <cell r="A53" t="str">
            <v>121a)</v>
          </cell>
          <cell r="B53" t="str">
            <v>Electricity that is connected?</v>
          </cell>
        </row>
        <row r="54">
          <cell r="A54" t="str">
            <v>121b)</v>
          </cell>
          <cell r="B54" t="str">
            <v>A radio in working condition?</v>
          </cell>
        </row>
        <row r="55">
          <cell r="A55" t="str">
            <v>121c)</v>
          </cell>
          <cell r="B55" t="str">
            <v>A television in working condition?</v>
          </cell>
        </row>
        <row r="56">
          <cell r="A56" t="str">
            <v>121d)</v>
          </cell>
          <cell r="B56" t="str">
            <v>A non-mobile telephone in working condition?</v>
          </cell>
        </row>
        <row r="57">
          <cell r="A57" t="str">
            <v>121e)</v>
          </cell>
          <cell r="B57" t="str">
            <v>A computer in working conditions?</v>
          </cell>
        </row>
        <row r="58">
          <cell r="A58" t="str">
            <v>121f)</v>
          </cell>
          <cell r="B58" t="str">
            <v>A refrigerator in working condition?</v>
          </cell>
        </row>
        <row r="59">
          <cell r="A59" t="str">
            <v>121g)</v>
          </cell>
          <cell r="B59" t="str">
            <v>A battery or Generator for power?</v>
          </cell>
        </row>
        <row r="60">
          <cell r="A60" t="str">
            <v>121h)</v>
          </cell>
          <cell r="B60" t="str">
            <v>An iron (charcoal or electricity)</v>
          </cell>
        </row>
        <row r="61">
          <cell r="A61">
            <v>122</v>
          </cell>
          <cell r="B61" t="str">
            <v>Does any member of this household own:</v>
          </cell>
        </row>
        <row r="62">
          <cell r="A62" t="str">
            <v>122a)</v>
          </cell>
          <cell r="B62" t="str">
            <v>A watch?</v>
          </cell>
        </row>
        <row r="63">
          <cell r="A63" t="str">
            <v>122b)</v>
          </cell>
          <cell r="B63" t="str">
            <v>A mobile phone?</v>
          </cell>
        </row>
        <row r="64">
          <cell r="A64" t="str">
            <v>122c)</v>
          </cell>
          <cell r="B64" t="str">
            <v>A bicycle?</v>
          </cell>
        </row>
        <row r="65">
          <cell r="A65" t="str">
            <v>122d)</v>
          </cell>
          <cell r="B65" t="str">
            <v>A motorcycle or motor scooter?</v>
          </cell>
        </row>
        <row r="66">
          <cell r="A66" t="str">
            <v>122e)</v>
          </cell>
          <cell r="B66" t="str">
            <v>An animal-drawn cart?</v>
          </cell>
        </row>
        <row r="67">
          <cell r="A67" t="str">
            <v>122f)</v>
          </cell>
          <cell r="B67" t="str">
            <v>A car or truck?</v>
          </cell>
        </row>
        <row r="68">
          <cell r="A68" t="str">
            <v>122g)</v>
          </cell>
          <cell r="B68" t="str">
            <v>A boat with a motor?</v>
          </cell>
        </row>
        <row r="69">
          <cell r="A69">
            <v>123</v>
          </cell>
          <cell r="B69" t="str">
            <v>Does any member of this household have a bank account?</v>
          </cell>
        </row>
        <row r="70">
          <cell r="A70" t="str">
            <v>123A</v>
          </cell>
          <cell r="B70" t="str">
            <v>How far is it to the nearest market place?</v>
          </cell>
        </row>
        <row r="71">
          <cell r="A71">
            <v>124</v>
          </cell>
          <cell r="B71" t="str">
            <v>How often does anyone smoke inside your house? Would you say daily, weekly, monthly, less often than once a month, or never?</v>
          </cell>
        </row>
        <row r="72">
          <cell r="A72" t="str">
            <v>124A</v>
          </cell>
          <cell r="B72" t="str">
            <v>Now I would like to ask you about the food your household eats. How many meals does your household usually have per day?</v>
          </cell>
        </row>
        <row r="73">
          <cell r="A73" t="str">
            <v>124B</v>
          </cell>
          <cell r="B73" t="str">
            <v>In the past week, on how many days did the household eat meat or fish?</v>
          </cell>
        </row>
        <row r="74">
          <cell r="A74" t="str">
            <v>124C</v>
          </cell>
          <cell r="B74" t="str">
            <v>How often in the last year did you have problems in satisfying the food needs of the household?</v>
          </cell>
        </row>
        <row r="75">
          <cell r="A75" t="str">
            <v>124D</v>
          </cell>
          <cell r="B75" t="str">
            <v>In the past four weeks, was there ever no food to eat of any kind in your household because of lack of resources to get food? Would you say it never happened? Rearely happended? Happended sometimes or Often?</v>
          </cell>
        </row>
        <row r="76">
          <cell r="A76" t="str">
            <v>124E</v>
          </cell>
          <cell r="B76" t="str">
            <v>In the past four weeks, did you or any household member go to sleep at night hungry because there was not enough food? Would you say it never happened? Rearely happended? Happended sometimes or Often?</v>
          </cell>
        </row>
        <row r="77">
          <cell r="A77" t="str">
            <v>124F</v>
          </cell>
          <cell r="B77" t="str">
            <v>In the past four weeks, did you or any household member go a whole day and night without eating anything because there was not enough food? Would you say it never happened? Rearely happended? Happended sometimes or Often?</v>
          </cell>
        </row>
        <row r="78">
          <cell r="A78" t="str">
            <v>124G</v>
          </cell>
          <cell r="B78" t="str">
            <v>How far is it to the nearest health facility?</v>
          </cell>
        </row>
        <row r="79">
          <cell r="A79" t="str">
            <v>124H</v>
          </cell>
          <cell r="B79" t="str">
            <v>If you were to go to the nearest health facility, how would usually you go there?</v>
          </cell>
        </row>
        <row r="80">
          <cell r="A80" t="str">
            <v>124I</v>
          </cell>
          <cell r="B80" t="str">
            <v>Did your household ever receive any (NAME OF ASSISTANCE)  from government or non Government organisations?</v>
          </cell>
        </row>
        <row r="81">
          <cell r="A81" t="str">
            <v>124J</v>
          </cell>
          <cell r="B81" t="str">
            <v>What is the name of the organisation or program that provided this assistance?</v>
          </cell>
        </row>
        <row r="82">
          <cell r="A82" t="str">
            <v>124K</v>
          </cell>
          <cell r="B82" t="str">
            <v>When was the last time you received an assistance?</v>
          </cell>
        </row>
        <row r="83">
          <cell r="A83">
            <v>125</v>
          </cell>
          <cell r="B83" t="str">
            <v>At any time in the past 12 months, has anyone come into your dwelling to spray the interior walls against mosquitoes?</v>
          </cell>
        </row>
        <row r="84">
          <cell r="A84">
            <v>126</v>
          </cell>
          <cell r="B84" t="str">
            <v>Who sprayed the dwelling?</v>
          </cell>
        </row>
        <row r="85">
          <cell r="A85">
            <v>127</v>
          </cell>
          <cell r="B85" t="str">
            <v>Does your household have any mosquito nets?</v>
          </cell>
        </row>
        <row r="86">
          <cell r="A86">
            <v>128</v>
          </cell>
          <cell r="B86" t="str">
            <v>How many mosquito nets does your household have?</v>
          </cell>
        </row>
        <row r="87">
          <cell r="A87" t="str">
            <v>129A</v>
          </cell>
          <cell r="B87" t="str">
            <v>What color is the net?</v>
          </cell>
        </row>
        <row r="88">
          <cell r="A88">
            <v>130</v>
          </cell>
          <cell r="B88" t="str">
            <v>How many months ago did your household get the mosquito net?</v>
          </cell>
        </row>
        <row r="89">
          <cell r="A89">
            <v>132</v>
          </cell>
          <cell r="B89" t="str">
            <v>Since you got the net, was it ever soaked or dipped in a liquid to kill or repel mosquitoes?</v>
          </cell>
        </row>
        <row r="90">
          <cell r="A90">
            <v>133</v>
          </cell>
          <cell r="B90" t="str">
            <v>How many months ago was the net last soaked or dipped?</v>
          </cell>
        </row>
        <row r="91">
          <cell r="A91">
            <v>134</v>
          </cell>
          <cell r="B91" t="str">
            <v>Did you get the net through Government's net distribution campaign to households, during an antenatal care visit, during an immunization visit or through the school net programme (SNP) ?</v>
          </cell>
        </row>
        <row r="92">
          <cell r="A92">
            <v>135</v>
          </cell>
          <cell r="B92" t="str">
            <v>Where did you get the net?</v>
          </cell>
        </row>
        <row r="93">
          <cell r="A93">
            <v>136</v>
          </cell>
          <cell r="B93" t="str">
            <v>Did anyone sleep under this mosquito net last night?</v>
          </cell>
        </row>
        <row r="94">
          <cell r="A94">
            <v>137</v>
          </cell>
          <cell r="B94" t="str">
            <v>Who slept under this mosquito net last night?</v>
          </cell>
        </row>
        <row r="95">
          <cell r="A95" t="str">
            <v>137A</v>
          </cell>
          <cell r="B95" t="str">
            <v>Why not?</v>
          </cell>
        </row>
        <row r="96">
          <cell r="A96">
            <v>139</v>
          </cell>
          <cell r="B96" t="str">
            <v>We would like to learn about the places that households use to wash their hands. Can you please show me where members of your household most often wash their hands?</v>
          </cell>
        </row>
        <row r="97">
          <cell r="A97">
            <v>145</v>
          </cell>
          <cell r="B97" t="str">
            <v>I would like to check whether the salt used in your household is iodized. May I have a sample of the salt used to cook meals in your household?</v>
          </cell>
        </row>
        <row r="98">
          <cell r="A98">
            <v>21</v>
          </cell>
          <cell r="B98" t="str">
            <v>In the last six months, was (NAME) admitted overnight to stay at a health facility?</v>
          </cell>
        </row>
        <row r="99">
          <cell r="A99">
            <v>23</v>
          </cell>
          <cell r="B99" t="str">
            <v>In the last four weeks, did (NAME) receive care from a health provider, a pharmacy, or a traditional healer without staying overnight?</v>
          </cell>
        </row>
        <row r="100">
          <cell r="A100">
            <v>24</v>
          </cell>
          <cell r="B100" t="str">
            <v>The last time (NAME) received care, was any money paid?</v>
          </cell>
        </row>
        <row r="101">
          <cell r="A101">
            <v>202</v>
          </cell>
          <cell r="B101" t="str">
            <v>CHECK COLUMN 22 IN HOUSEHOLD SCHEDULE: ENTER THE LINE NUMBER AND NAME OF EACH HOUSEHOLD MEMBER WHO WAS AN INPATIENT. THEN ASK: Now I would like to ask some questions about the household members who stayed overnight in a health facility in the last six months. (IF THERE ARE MORE THAN 3 INPATIENTS, USE ADDITIONAL QUESTIONNAIRE).</v>
          </cell>
        </row>
        <row r="102">
          <cell r="A102">
            <v>205</v>
          </cell>
          <cell r="B102" t="str">
            <v>Where did (NAME) most recently stay overnight for health care?</v>
          </cell>
        </row>
        <row r="103">
          <cell r="A103">
            <v>206</v>
          </cell>
          <cell r="B103" t="str">
            <v>What was the main reason for (NAME) to seek care this most recent time?</v>
          </cell>
        </row>
        <row r="104">
          <cell r="A104">
            <v>207</v>
          </cell>
          <cell r="B104" t="str">
            <v>How much money in total did you or any other member of your household spend on the treatment and services (NAME) received during the most recent overnight stay? We want to know about all the costs for the stay, including any charges for laboratory tests, drugs, or other items?</v>
          </cell>
        </row>
        <row r="105">
          <cell r="A105" t="str">
            <v>207A</v>
          </cell>
          <cell r="B105" t="str">
            <v>Who pay for your health care?</v>
          </cell>
        </row>
        <row r="106">
          <cell r="A106">
            <v>208</v>
          </cell>
          <cell r="B106" t="str">
            <v>Did (NAME) stay overnight at a health facility another time in the last six months?</v>
          </cell>
        </row>
        <row r="107">
          <cell r="A107">
            <v>209</v>
          </cell>
          <cell r="B107" t="str">
            <v>Where did (NAME) stay the next-to-last time (he/she) stayed overnight for health care?</v>
          </cell>
        </row>
        <row r="108">
          <cell r="A108">
            <v>210</v>
          </cell>
          <cell r="B108" t="str">
            <v>What was the main reason for (NAME) to seek care this next-to-last time?</v>
          </cell>
        </row>
        <row r="109">
          <cell r="A109">
            <v>211</v>
          </cell>
          <cell r="B109" t="str">
            <v>How much money in total did you or any other member of your household spend on the treatment and services (NAME) received during the next-to-last overnight stay? We want to know about all the costs for the stay, including any charges for laboratory tests, drugs, or other items.</v>
          </cell>
        </row>
        <row r="110">
          <cell r="A110" t="str">
            <v>211A</v>
          </cell>
          <cell r="B110" t="str">
            <v>Who pay for your health care?</v>
          </cell>
        </row>
        <row r="111">
          <cell r="A111">
            <v>212</v>
          </cell>
          <cell r="B111" t="str">
            <v>Besides the two stays you have told me about, did (NAME) stay overnight in a health facility another time in the last six months?</v>
          </cell>
        </row>
        <row r="112">
          <cell r="A112">
            <v>213</v>
          </cell>
          <cell r="B112" t="str">
            <v>Where did (NAME) stay the second-to-last time (he/she) stayed overnight for health care?</v>
          </cell>
        </row>
        <row r="113">
          <cell r="A113">
            <v>214</v>
          </cell>
          <cell r="B113" t="str">
            <v>What was the main reason for (NAME) to seek care this second-to-last time?</v>
          </cell>
        </row>
        <row r="114">
          <cell r="A114">
            <v>215</v>
          </cell>
          <cell r="B114" t="str">
            <v>How much money in total did you or any other member of your household spend on the treatment and services (NAME) received during  the second-to-last overnight stay? We want to know about all the costs for the stay, including any charges for laboratory tests, drugs, or other items?</v>
          </cell>
        </row>
        <row r="115">
          <cell r="A115" t="str">
            <v>215A</v>
          </cell>
          <cell r="B115" t="str">
            <v>Who paid for this health care cost?</v>
          </cell>
        </row>
        <row r="116">
          <cell r="A116">
            <v>216</v>
          </cell>
          <cell r="B116" t="str">
            <v>Besides the three stays you have told me about, did (NAME) stay overnight in a health facility another time in the last six months?</v>
          </cell>
        </row>
        <row r="117">
          <cell r="A117">
            <v>217</v>
          </cell>
          <cell r="B117" t="str">
            <v>In total, how many times did (NAME) stay overnight in a health facility in the last six months?</v>
          </cell>
        </row>
        <row r="118">
          <cell r="A118">
            <v>218</v>
          </cell>
          <cell r="B118" t="str">
            <v>Is (NAME) covered by any health insurance?</v>
          </cell>
        </row>
        <row r="119">
          <cell r="A119">
            <v>219</v>
          </cell>
          <cell r="B119" t="str">
            <v>What is (NAME)'s main type of health insurance?</v>
          </cell>
        </row>
        <row r="120">
          <cell r="A120">
            <v>303</v>
          </cell>
          <cell r="B120" t="str">
            <v>Now I would like to ask some questions about health care that (NAME IN 302) received in the last four weeks, without having to stay overnight. Where did (NAME) get care most recently without staying overnight?</v>
          </cell>
        </row>
        <row r="121">
          <cell r="A121">
            <v>304</v>
          </cell>
          <cell r="B121" t="str">
            <v>How much money in total did you or any other member of your household spend on treatment and services (NAME) received from (NAME OF PROVIDER IN 303)? Please include the consulting fee and any expenses for other items including drugs and tests.</v>
          </cell>
        </row>
        <row r="122">
          <cell r="A122">
            <v>305</v>
          </cell>
          <cell r="B122" t="str">
            <v>What was the main reason for (NAME) to seek care this most recent time?</v>
          </cell>
        </row>
        <row r="123">
          <cell r="A123" t="str">
            <v>305A</v>
          </cell>
          <cell r="B123" t="str">
            <v>Who paid for this health care cost?</v>
          </cell>
        </row>
        <row r="124">
          <cell r="A124">
            <v>306</v>
          </cell>
          <cell r="B124" t="str">
            <v>Did (NAME) get care another time in the last four weeks from a health provider, a pharmacy, or a traditional healer, without staying overnight?</v>
          </cell>
        </row>
        <row r="125">
          <cell r="A125">
            <v>307</v>
          </cell>
          <cell r="B125" t="str">
            <v>How many other times did (NAME) get care in the last four weeks?</v>
          </cell>
        </row>
        <row r="126">
          <cell r="A126">
            <v>308</v>
          </cell>
          <cell r="B126" t="str">
            <v>How many times was money spent?</v>
          </cell>
        </row>
        <row r="127">
          <cell r="A127">
            <v>311</v>
          </cell>
          <cell r="B127" t="str">
            <v>Sometimes people buy vitamins, medicines, and herbal remedies without consulting with a health provider, pharmacy, or traditional healer. They may also buy other health-related items such as band-aids/plasters, thermometers, or other medical devices, and so on without a consultation. In the last four weeks, how much money was spent on these types of health-related items for members of your household?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BB83"/>
  <sheetViews>
    <sheetView view="pageBreakPreview" topLeftCell="A61" zoomScaleNormal="100" zoomScaleSheetLayoutView="100" workbookViewId="0">
      <selection activeCell="V80" sqref="V80:AC80"/>
    </sheetView>
  </sheetViews>
  <sheetFormatPr defaultColWidth="2.83203125" defaultRowHeight="11.25" x14ac:dyDescent="0.2"/>
  <cols>
    <col min="1" max="1" width="1.83203125" style="195" customWidth="1"/>
    <col min="2" max="7" width="2.83203125" style="195"/>
    <col min="8" max="9" width="2.83203125" style="195" customWidth="1"/>
    <col min="10" max="14" width="2.83203125" style="195"/>
    <col min="15" max="16" width="2.83203125" style="195" customWidth="1"/>
    <col min="17" max="21" width="2.83203125" style="195"/>
    <col min="22" max="23" width="2.83203125" style="195" customWidth="1"/>
    <col min="24" max="28" width="2.83203125" style="195"/>
    <col min="29" max="30" width="2.83203125" style="195" customWidth="1"/>
    <col min="31" max="41" width="2.83203125" style="195"/>
    <col min="42" max="42" width="1.83203125" style="195" customWidth="1"/>
    <col min="43" max="16384" width="2.83203125" style="195"/>
  </cols>
  <sheetData>
    <row r="1" spans="1:42" x14ac:dyDescent="0.2">
      <c r="A1" s="45"/>
      <c r="B1" s="105"/>
      <c r="C1" s="105"/>
      <c r="D1" s="105"/>
      <c r="E1" s="105"/>
      <c r="F1" s="105"/>
      <c r="G1" s="105"/>
      <c r="H1" s="105"/>
      <c r="I1" s="105"/>
      <c r="J1" s="105"/>
      <c r="K1" s="105"/>
      <c r="L1" s="105"/>
      <c r="M1" s="105"/>
      <c r="N1" s="105"/>
      <c r="O1" s="105"/>
      <c r="P1" s="105"/>
      <c r="Q1" s="105"/>
      <c r="R1" s="105"/>
      <c r="S1" s="105"/>
      <c r="T1" s="105"/>
      <c r="U1" s="105"/>
      <c r="V1" s="105"/>
      <c r="W1" s="105"/>
      <c r="X1" s="105"/>
      <c r="Y1" s="1"/>
      <c r="Z1" s="1"/>
      <c r="AA1" s="1"/>
      <c r="AB1" s="1"/>
      <c r="AC1" s="1"/>
      <c r="AD1" s="1"/>
      <c r="AE1" s="1"/>
      <c r="AF1" s="1"/>
      <c r="AI1" s="2"/>
      <c r="AJ1" s="2"/>
      <c r="AK1" s="33" t="s">
        <v>44</v>
      </c>
      <c r="AL1" s="428" t="s">
        <v>406</v>
      </c>
      <c r="AM1" s="429"/>
      <c r="AN1" s="429"/>
      <c r="AO1" s="429"/>
      <c r="AP1" s="429"/>
    </row>
    <row r="2" spans="1:42" x14ac:dyDescent="0.2">
      <c r="A2" s="45"/>
      <c r="B2" s="105"/>
      <c r="C2" s="105"/>
      <c r="D2" s="105"/>
      <c r="E2" s="105"/>
      <c r="F2" s="105"/>
      <c r="G2" s="105"/>
      <c r="H2" s="105"/>
      <c r="I2" s="105"/>
      <c r="J2" s="105"/>
      <c r="K2" s="105"/>
      <c r="L2" s="105"/>
      <c r="M2" s="105"/>
      <c r="N2" s="105"/>
      <c r="O2" s="105"/>
      <c r="P2" s="105"/>
      <c r="Q2" s="105"/>
      <c r="R2" s="105"/>
      <c r="S2" s="105"/>
      <c r="T2" s="105"/>
      <c r="U2" s="105"/>
      <c r="V2" s="105"/>
      <c r="W2" s="105"/>
      <c r="X2" s="105"/>
      <c r="Y2" s="1"/>
      <c r="Z2" s="1"/>
      <c r="AA2" s="1"/>
      <c r="AB2" s="1"/>
      <c r="AC2" s="1"/>
      <c r="AD2" s="1"/>
      <c r="AE2" s="1"/>
      <c r="AF2" s="1"/>
      <c r="AI2" s="2"/>
      <c r="AJ2" s="2"/>
      <c r="AK2" s="32" t="str">
        <f>INDEX(Language_Translations,1,MATCH(Language_Selected,Language_Options,0))&amp;" LANGUAGE:"</f>
        <v>ENGLISH LANGUAGE:</v>
      </c>
      <c r="AL2" s="426" t="str">
        <f>INDEX(Language_Translations,2,MATCH(Language_Selected,Language_Options,0))</f>
        <v>29 Jan 2016</v>
      </c>
      <c r="AM2" s="427"/>
      <c r="AN2" s="427"/>
      <c r="AO2" s="427"/>
      <c r="AP2" s="427"/>
    </row>
    <row r="3" spans="1:42" x14ac:dyDescent="0.2">
      <c r="A3" s="430" t="s">
        <v>464</v>
      </c>
      <c r="B3" s="430"/>
      <c r="C3" s="430"/>
      <c r="D3" s="430"/>
      <c r="E3" s="430"/>
      <c r="F3" s="430"/>
      <c r="G3" s="430"/>
      <c r="H3" s="430"/>
      <c r="I3" s="430"/>
      <c r="J3" s="430"/>
      <c r="K3" s="430"/>
      <c r="L3" s="430"/>
      <c r="M3" s="430"/>
      <c r="N3" s="430"/>
      <c r="O3" s="430"/>
      <c r="P3" s="430"/>
      <c r="Q3" s="430"/>
      <c r="R3" s="430"/>
      <c r="S3" s="430"/>
      <c r="T3" s="430"/>
      <c r="U3" s="430"/>
      <c r="V3" s="430"/>
      <c r="W3" s="430"/>
      <c r="X3" s="430"/>
      <c r="Y3" s="430"/>
      <c r="Z3" s="430"/>
      <c r="AA3" s="430"/>
      <c r="AB3" s="430"/>
      <c r="AC3" s="430"/>
      <c r="AD3" s="430"/>
      <c r="AE3" s="430"/>
      <c r="AF3" s="430"/>
      <c r="AG3" s="430"/>
      <c r="AH3" s="430"/>
      <c r="AI3" s="430"/>
      <c r="AJ3" s="430"/>
      <c r="AK3" s="430"/>
      <c r="AL3" s="430"/>
      <c r="AM3" s="430"/>
      <c r="AN3" s="430"/>
      <c r="AO3" s="430"/>
      <c r="AP3" s="430"/>
    </row>
    <row r="4" spans="1:42" x14ac:dyDescent="0.2">
      <c r="A4" s="430" t="s">
        <v>465</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c r="AD4" s="430"/>
      <c r="AE4" s="430"/>
      <c r="AF4" s="430"/>
      <c r="AG4" s="430"/>
      <c r="AH4" s="430"/>
      <c r="AI4" s="430"/>
      <c r="AJ4" s="430"/>
      <c r="AK4" s="430"/>
      <c r="AL4" s="430"/>
      <c r="AM4" s="430"/>
      <c r="AN4" s="430"/>
      <c r="AO4" s="430"/>
      <c r="AP4" s="430"/>
    </row>
    <row r="5" spans="1:42" x14ac:dyDescent="0.2">
      <c r="A5" s="408" t="s">
        <v>466</v>
      </c>
      <c r="B5" s="271"/>
      <c r="C5" s="271"/>
      <c r="D5" s="271"/>
      <c r="E5" s="271"/>
      <c r="F5" s="271"/>
      <c r="G5" s="271"/>
      <c r="H5" s="271"/>
      <c r="I5" s="271"/>
      <c r="J5" s="271"/>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row>
    <row r="6" spans="1:42" x14ac:dyDescent="0.2">
      <c r="A6" s="45" t="s">
        <v>467</v>
      </c>
      <c r="B6" s="105"/>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row>
    <row r="7" spans="1:42" ht="6" customHeight="1" thickBot="1" x14ac:dyDescent="0.25">
      <c r="A7" s="45"/>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row>
    <row r="8" spans="1:42" ht="6" customHeight="1" thickTop="1" x14ac:dyDescent="0.2">
      <c r="A8" s="207"/>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9"/>
    </row>
    <row r="9" spans="1:42" x14ac:dyDescent="0.2">
      <c r="A9" s="210"/>
      <c r="B9" s="431" t="s">
        <v>468</v>
      </c>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211"/>
    </row>
    <row r="10" spans="1:42" ht="6" customHeight="1" thickBot="1" x14ac:dyDescent="0.25">
      <c r="A10" s="212"/>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4"/>
    </row>
    <row r="11" spans="1:42" ht="6" customHeight="1" thickTop="1" x14ac:dyDescent="0.2">
      <c r="A11" s="207"/>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9"/>
    </row>
    <row r="12" spans="1:42" ht="6" customHeight="1" x14ac:dyDescent="0.2">
      <c r="A12" s="210"/>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64"/>
      <c r="AM12" s="63"/>
      <c r="AN12" s="62"/>
      <c r="AO12" s="63"/>
      <c r="AP12" s="211"/>
    </row>
    <row r="13" spans="1:42" ht="11.25" customHeight="1" x14ac:dyDescent="0.2">
      <c r="A13" s="210"/>
      <c r="B13" s="301" t="s">
        <v>469</v>
      </c>
      <c r="D13" s="301"/>
      <c r="E13" s="301"/>
      <c r="F13" s="129" t="s">
        <v>2</v>
      </c>
      <c r="G13" s="129" t="s">
        <v>2</v>
      </c>
      <c r="H13" s="129" t="s">
        <v>2</v>
      </c>
      <c r="I13" s="129" t="s">
        <v>2</v>
      </c>
      <c r="J13" s="129" t="s">
        <v>2</v>
      </c>
      <c r="K13" s="129" t="s">
        <v>2</v>
      </c>
      <c r="L13" s="129" t="s">
        <v>2</v>
      </c>
      <c r="M13" s="129" t="s">
        <v>2</v>
      </c>
      <c r="N13" s="129" t="s">
        <v>2</v>
      </c>
      <c r="O13" s="129" t="s">
        <v>2</v>
      </c>
      <c r="P13" s="129" t="s">
        <v>2</v>
      </c>
      <c r="Q13" s="129" t="s">
        <v>2</v>
      </c>
      <c r="R13" s="129" t="s">
        <v>2</v>
      </c>
      <c r="S13" s="129" t="s">
        <v>2</v>
      </c>
      <c r="T13" s="129" t="s">
        <v>2</v>
      </c>
      <c r="U13" s="129" t="s">
        <v>2</v>
      </c>
      <c r="V13" s="129" t="s">
        <v>2</v>
      </c>
      <c r="W13" s="129" t="s">
        <v>2</v>
      </c>
      <c r="X13" s="129" t="s">
        <v>2</v>
      </c>
      <c r="Y13" s="129" t="s">
        <v>2</v>
      </c>
      <c r="Z13" s="129" t="s">
        <v>2</v>
      </c>
      <c r="AA13" s="129" t="s">
        <v>2</v>
      </c>
      <c r="AB13" s="129" t="s">
        <v>2</v>
      </c>
      <c r="AC13" s="129" t="s">
        <v>2</v>
      </c>
      <c r="AD13" s="129" t="s">
        <v>2</v>
      </c>
      <c r="AE13" s="129" t="s">
        <v>2</v>
      </c>
      <c r="AF13" s="129" t="s">
        <v>2</v>
      </c>
      <c r="AG13" s="129" t="s">
        <v>2</v>
      </c>
      <c r="AH13" s="129" t="s">
        <v>2</v>
      </c>
      <c r="AI13" s="129" t="s">
        <v>2</v>
      </c>
      <c r="AJ13" s="129" t="s">
        <v>2</v>
      </c>
      <c r="AK13" s="129" t="s">
        <v>2</v>
      </c>
      <c r="AL13" s="55"/>
      <c r="AM13" s="54"/>
      <c r="AN13" s="55"/>
      <c r="AO13" s="54"/>
      <c r="AP13" s="211"/>
    </row>
    <row r="14" spans="1:42" ht="11.25" customHeight="1" x14ac:dyDescent="0.2">
      <c r="A14" s="210"/>
      <c r="B14" s="301" t="s">
        <v>470</v>
      </c>
      <c r="D14" s="301"/>
      <c r="E14" s="301"/>
      <c r="F14" s="129" t="s">
        <v>2</v>
      </c>
      <c r="G14" s="129" t="s">
        <v>2</v>
      </c>
      <c r="H14" s="129" t="s">
        <v>2</v>
      </c>
      <c r="I14" s="129" t="s">
        <v>2</v>
      </c>
      <c r="J14" s="129" t="s">
        <v>2</v>
      </c>
      <c r="K14" s="129" t="s">
        <v>2</v>
      </c>
      <c r="L14" s="129" t="s">
        <v>2</v>
      </c>
      <c r="M14" s="129" t="s">
        <v>2</v>
      </c>
      <c r="N14" s="129" t="s">
        <v>2</v>
      </c>
      <c r="O14" s="129" t="s">
        <v>2</v>
      </c>
      <c r="P14" s="129" t="s">
        <v>2</v>
      </c>
      <c r="Q14" s="129" t="s">
        <v>2</v>
      </c>
      <c r="R14" s="129" t="s">
        <v>2</v>
      </c>
      <c r="S14" s="129" t="s">
        <v>2</v>
      </c>
      <c r="T14" s="129" t="s">
        <v>2</v>
      </c>
      <c r="U14" s="129" t="s">
        <v>2</v>
      </c>
      <c r="V14" s="129" t="s">
        <v>2</v>
      </c>
      <c r="W14" s="129" t="s">
        <v>2</v>
      </c>
      <c r="X14" s="129" t="s">
        <v>2</v>
      </c>
      <c r="Y14" s="129" t="s">
        <v>2</v>
      </c>
      <c r="Z14" s="129" t="s">
        <v>2</v>
      </c>
      <c r="AA14" s="129" t="s">
        <v>2</v>
      </c>
      <c r="AB14" s="129" t="s">
        <v>2</v>
      </c>
      <c r="AC14" s="129" t="s">
        <v>2</v>
      </c>
      <c r="AD14" s="129" t="s">
        <v>2</v>
      </c>
      <c r="AE14" s="129" t="s">
        <v>2</v>
      </c>
      <c r="AF14" s="129" t="s">
        <v>2</v>
      </c>
      <c r="AG14" s="129" t="s">
        <v>2</v>
      </c>
      <c r="AH14" s="129" t="s">
        <v>2</v>
      </c>
      <c r="AI14" s="129" t="s">
        <v>2</v>
      </c>
      <c r="AJ14" s="129" t="s">
        <v>2</v>
      </c>
      <c r="AK14" s="129" t="s">
        <v>2</v>
      </c>
      <c r="AL14" s="64"/>
      <c r="AM14" s="63"/>
      <c r="AN14" s="64"/>
      <c r="AO14" s="63"/>
      <c r="AP14" s="211"/>
    </row>
    <row r="15" spans="1:42" ht="11.25" customHeight="1" x14ac:dyDescent="0.2">
      <c r="A15" s="210"/>
      <c r="B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55"/>
      <c r="AM15" s="54"/>
      <c r="AN15" s="55"/>
      <c r="AO15" s="54"/>
      <c r="AP15" s="211"/>
    </row>
    <row r="16" spans="1:42" ht="11.25" customHeight="1" x14ac:dyDescent="0.2">
      <c r="A16" s="210"/>
      <c r="B16" s="195" t="s">
        <v>545</v>
      </c>
      <c r="D16" s="301"/>
      <c r="E16" s="301"/>
      <c r="F16" s="301" t="s">
        <v>235</v>
      </c>
      <c r="G16" s="335" t="s">
        <v>235</v>
      </c>
      <c r="H16" s="335" t="s">
        <v>235</v>
      </c>
      <c r="I16" s="335" t="s">
        <v>235</v>
      </c>
      <c r="J16" s="335" t="s">
        <v>235</v>
      </c>
      <c r="K16" s="335" t="s">
        <v>235</v>
      </c>
      <c r="L16" s="335" t="s">
        <v>235</v>
      </c>
      <c r="M16" s="335" t="s">
        <v>235</v>
      </c>
      <c r="N16" s="335" t="s">
        <v>235</v>
      </c>
      <c r="O16" s="335" t="s">
        <v>235</v>
      </c>
      <c r="P16" s="335" t="s">
        <v>235</v>
      </c>
      <c r="Q16" s="335" t="s">
        <v>235</v>
      </c>
      <c r="R16" s="335" t="s">
        <v>235</v>
      </c>
      <c r="S16" s="335" t="s">
        <v>235</v>
      </c>
      <c r="T16" s="335" t="s">
        <v>235</v>
      </c>
      <c r="U16" s="335" t="s">
        <v>235</v>
      </c>
      <c r="V16" s="335" t="s">
        <v>235</v>
      </c>
      <c r="W16" s="335" t="s">
        <v>235</v>
      </c>
      <c r="X16" s="335" t="s">
        <v>235</v>
      </c>
      <c r="Y16" s="335" t="s">
        <v>235</v>
      </c>
      <c r="Z16" s="335" t="s">
        <v>235</v>
      </c>
      <c r="AA16" s="335" t="s">
        <v>235</v>
      </c>
      <c r="AB16" s="335" t="s">
        <v>235</v>
      </c>
      <c r="AC16" s="335" t="s">
        <v>235</v>
      </c>
      <c r="AD16" s="335" t="s">
        <v>235</v>
      </c>
      <c r="AE16" s="335" t="s">
        <v>235</v>
      </c>
      <c r="AF16" s="335" t="s">
        <v>235</v>
      </c>
      <c r="AG16" s="335" t="s">
        <v>235</v>
      </c>
      <c r="AH16" s="335" t="s">
        <v>235</v>
      </c>
      <c r="AI16" s="129"/>
      <c r="AJ16" s="414"/>
      <c r="AK16" s="415"/>
      <c r="AL16" s="64"/>
      <c r="AM16" s="63"/>
      <c r="AN16" s="64"/>
      <c r="AO16" s="63"/>
      <c r="AP16" s="211"/>
    </row>
    <row r="17" spans="1:42" ht="11.25" customHeight="1" x14ac:dyDescent="0.2">
      <c r="A17" s="210"/>
      <c r="B17" s="302"/>
      <c r="D17" s="301"/>
      <c r="E17" s="301"/>
      <c r="F17" s="301"/>
      <c r="G17" s="301"/>
      <c r="H17" s="301"/>
      <c r="I17" s="301"/>
      <c r="J17" s="301"/>
      <c r="K17" s="301"/>
      <c r="L17" s="301"/>
      <c r="M17" s="301"/>
      <c r="N17" s="301"/>
      <c r="O17" s="129"/>
      <c r="P17" s="129"/>
      <c r="Q17" s="129"/>
      <c r="R17" s="129"/>
      <c r="S17" s="129"/>
      <c r="T17" s="129"/>
      <c r="U17" s="129"/>
      <c r="V17" s="129"/>
      <c r="W17" s="129"/>
      <c r="X17" s="129"/>
      <c r="Y17" s="129"/>
      <c r="Z17" s="129"/>
      <c r="AA17" s="129"/>
      <c r="AB17" s="129"/>
      <c r="AC17" s="129"/>
      <c r="AD17" s="129"/>
      <c r="AE17" s="129"/>
      <c r="AF17" s="129"/>
      <c r="AG17" s="129"/>
      <c r="AH17" s="129"/>
      <c r="AI17" s="129"/>
      <c r="AJ17" s="416"/>
      <c r="AK17" s="417"/>
      <c r="AL17" s="55"/>
      <c r="AM17" s="54"/>
      <c r="AN17" s="55"/>
      <c r="AO17" s="54"/>
      <c r="AP17" s="211"/>
    </row>
    <row r="18" spans="1:42" ht="11.25" customHeight="1" x14ac:dyDescent="0.2">
      <c r="A18" s="210"/>
      <c r="B18" s="301"/>
      <c r="C18" s="301"/>
      <c r="D18" s="301"/>
      <c r="E18" s="301"/>
      <c r="F18" s="301"/>
      <c r="G18" s="301"/>
      <c r="H18" s="301"/>
      <c r="I18" s="301"/>
      <c r="J18" s="301"/>
      <c r="K18" s="301"/>
      <c r="L18" s="301"/>
      <c r="M18" s="301"/>
      <c r="N18" s="301"/>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301"/>
      <c r="AM18" s="301"/>
      <c r="AN18" s="301"/>
      <c r="AO18" s="301"/>
      <c r="AP18" s="211"/>
    </row>
    <row r="19" spans="1:42" ht="11.25" customHeight="1" x14ac:dyDescent="0.2">
      <c r="A19" s="210"/>
      <c r="B19" s="301" t="s">
        <v>0</v>
      </c>
      <c r="C19" s="301"/>
      <c r="D19" s="301"/>
      <c r="E19" s="301"/>
      <c r="F19" s="301"/>
      <c r="G19" s="301"/>
      <c r="H19" s="301"/>
      <c r="I19" s="301"/>
      <c r="J19" s="301"/>
      <c r="K19" s="301"/>
      <c r="L19" s="53"/>
      <c r="M19" s="53"/>
      <c r="N19" s="53"/>
      <c r="O19" s="53"/>
      <c r="P19" s="53"/>
      <c r="Q19" s="53"/>
      <c r="R19" s="53"/>
      <c r="S19" s="53"/>
      <c r="T19" s="53"/>
      <c r="U19" s="53"/>
      <c r="V19" s="53"/>
      <c r="W19" s="53"/>
      <c r="X19" s="53"/>
      <c r="Y19" s="53"/>
      <c r="Z19" s="53"/>
      <c r="AA19" s="53"/>
      <c r="AB19" s="53"/>
      <c r="AC19" s="53"/>
      <c r="AD19" s="53"/>
      <c r="AE19" s="53"/>
      <c r="AF19" s="301"/>
      <c r="AG19" s="301"/>
      <c r="AH19" s="301"/>
      <c r="AI19" s="301"/>
      <c r="AJ19" s="301"/>
      <c r="AK19" s="301"/>
      <c r="AL19" s="301"/>
      <c r="AM19" s="301"/>
      <c r="AN19" s="301"/>
      <c r="AO19" s="301"/>
      <c r="AP19" s="211"/>
    </row>
    <row r="20" spans="1:42" ht="11.25" customHeight="1" x14ac:dyDescent="0.2">
      <c r="A20" s="210"/>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64"/>
      <c r="AI20" s="63"/>
      <c r="AJ20" s="64"/>
      <c r="AK20" s="63"/>
      <c r="AL20" s="64"/>
      <c r="AM20" s="63"/>
      <c r="AN20" s="64"/>
      <c r="AO20" s="63"/>
      <c r="AP20" s="211"/>
    </row>
    <row r="21" spans="1:42" ht="11.25" customHeight="1" x14ac:dyDescent="0.2">
      <c r="A21" s="210"/>
      <c r="B21" s="301" t="s">
        <v>1</v>
      </c>
      <c r="C21" s="301"/>
      <c r="D21" s="301"/>
      <c r="E21" s="301"/>
      <c r="F21" s="301"/>
      <c r="I21" s="129" t="s">
        <v>2</v>
      </c>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55"/>
      <c r="AI21" s="54"/>
      <c r="AJ21" s="55"/>
      <c r="AK21" s="54"/>
      <c r="AL21" s="55"/>
      <c r="AM21" s="54"/>
      <c r="AN21" s="55"/>
      <c r="AO21" s="54"/>
      <c r="AP21" s="211"/>
    </row>
    <row r="22" spans="1:42" ht="11.25" customHeight="1" x14ac:dyDescent="0.2">
      <c r="A22" s="210"/>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301"/>
      <c r="AB22" s="301"/>
      <c r="AC22" s="301"/>
      <c r="AD22" s="301"/>
      <c r="AE22" s="301"/>
      <c r="AF22" s="301"/>
      <c r="AG22" s="301"/>
      <c r="AH22" s="64"/>
      <c r="AI22" s="63"/>
      <c r="AJ22" s="64"/>
      <c r="AK22" s="63"/>
      <c r="AL22" s="64"/>
      <c r="AM22" s="63"/>
      <c r="AN22" s="64"/>
      <c r="AO22" s="63"/>
      <c r="AP22" s="211"/>
    </row>
    <row r="23" spans="1:42" ht="11.25" customHeight="1" x14ac:dyDescent="0.2">
      <c r="A23" s="210"/>
      <c r="B23" s="301" t="s">
        <v>3</v>
      </c>
      <c r="C23" s="301"/>
      <c r="D23" s="301"/>
      <c r="E23" s="301"/>
      <c r="F23" s="301"/>
      <c r="G23" s="301"/>
      <c r="J23" s="129" t="s">
        <v>2</v>
      </c>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55"/>
      <c r="AI23" s="54"/>
      <c r="AJ23" s="55"/>
      <c r="AK23" s="54"/>
      <c r="AL23" s="55"/>
      <c r="AM23" s="54"/>
      <c r="AN23" s="55"/>
      <c r="AO23" s="54"/>
      <c r="AP23" s="211"/>
    </row>
    <row r="24" spans="1:42" ht="11.25" customHeight="1" x14ac:dyDescent="0.2">
      <c r="A24" s="210"/>
      <c r="B24" s="301"/>
      <c r="C24" s="301"/>
      <c r="D24" s="301"/>
      <c r="E24" s="301"/>
      <c r="F24" s="301"/>
      <c r="G24" s="301"/>
      <c r="J24" s="129"/>
      <c r="K24" s="129"/>
      <c r="L24" s="129"/>
      <c r="M24" s="129"/>
      <c r="N24" s="129"/>
      <c r="O24" s="129"/>
      <c r="P24" s="129"/>
      <c r="Q24" s="129"/>
      <c r="R24" s="129"/>
      <c r="S24" s="129"/>
      <c r="T24" s="129"/>
      <c r="V24" s="129"/>
      <c r="W24" s="129"/>
      <c r="X24" s="129"/>
      <c r="Y24" s="129"/>
      <c r="Z24" s="129"/>
      <c r="AA24" s="129"/>
      <c r="AB24" s="129"/>
      <c r="AC24" s="129"/>
      <c r="AD24" s="129"/>
      <c r="AE24" s="129"/>
      <c r="AF24" s="129"/>
      <c r="AG24" s="129"/>
      <c r="AH24" s="129"/>
      <c r="AI24" s="129"/>
      <c r="AJ24" s="129"/>
      <c r="AK24" s="129"/>
      <c r="AL24" s="129"/>
      <c r="AM24" s="129"/>
      <c r="AN24" s="301"/>
      <c r="AO24" s="301"/>
      <c r="AP24" s="211"/>
    </row>
    <row r="25" spans="1:42" ht="3.75" customHeight="1" x14ac:dyDescent="0.2">
      <c r="A25" s="210"/>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211"/>
    </row>
    <row r="26" spans="1:42" ht="6" customHeight="1" thickBot="1" x14ac:dyDescent="0.25">
      <c r="A26" s="212"/>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13"/>
      <c r="AL26" s="213"/>
      <c r="AM26" s="213"/>
      <c r="AN26" s="213"/>
      <c r="AO26" s="213"/>
      <c r="AP26" s="214"/>
    </row>
    <row r="27" spans="1:42" ht="6" customHeight="1" thickTop="1" x14ac:dyDescent="0.2">
      <c r="A27" s="207"/>
      <c r="B27" s="208"/>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208"/>
      <c r="AM27" s="208"/>
      <c r="AN27" s="208"/>
      <c r="AO27" s="208"/>
      <c r="AP27" s="209"/>
    </row>
    <row r="28" spans="1:42" x14ac:dyDescent="0.2">
      <c r="A28" s="210"/>
      <c r="B28" s="431" t="s">
        <v>4</v>
      </c>
      <c r="C28" s="431"/>
      <c r="D28" s="431"/>
      <c r="E28" s="431"/>
      <c r="F28" s="431"/>
      <c r="G28" s="431"/>
      <c r="H28" s="431"/>
      <c r="I28" s="431"/>
      <c r="J28" s="431"/>
      <c r="K28" s="431"/>
      <c r="L28" s="431"/>
      <c r="M28" s="431"/>
      <c r="N28" s="431"/>
      <c r="O28" s="431"/>
      <c r="P28" s="431"/>
      <c r="Q28" s="431"/>
      <c r="R28" s="431"/>
      <c r="S28" s="431"/>
      <c r="T28" s="431"/>
      <c r="U28" s="431"/>
      <c r="V28" s="431"/>
      <c r="W28" s="431"/>
      <c r="X28" s="431"/>
      <c r="Y28" s="431"/>
      <c r="Z28" s="431"/>
      <c r="AA28" s="431"/>
      <c r="AB28" s="431"/>
      <c r="AC28" s="431"/>
      <c r="AD28" s="431"/>
      <c r="AE28" s="431"/>
      <c r="AF28" s="431"/>
      <c r="AG28" s="431"/>
      <c r="AH28" s="431"/>
      <c r="AI28" s="431"/>
      <c r="AJ28" s="431"/>
      <c r="AK28" s="431"/>
      <c r="AL28" s="431"/>
      <c r="AM28" s="431"/>
      <c r="AN28" s="431"/>
      <c r="AO28" s="431"/>
      <c r="AP28" s="211"/>
    </row>
    <row r="29" spans="1:42" ht="6" customHeight="1" thickBot="1" x14ac:dyDescent="0.25">
      <c r="A29" s="212"/>
      <c r="B29" s="213"/>
      <c r="C29" s="213"/>
      <c r="D29" s="213"/>
      <c r="E29" s="213"/>
      <c r="F29" s="213"/>
      <c r="G29" s="213"/>
      <c r="H29" s="213"/>
      <c r="I29" s="213"/>
      <c r="J29" s="213"/>
      <c r="K29" s="213"/>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3"/>
      <c r="AI29" s="213"/>
      <c r="AJ29" s="213"/>
      <c r="AK29" s="213"/>
      <c r="AL29" s="213"/>
      <c r="AM29" s="213"/>
      <c r="AN29" s="213"/>
      <c r="AO29" s="213"/>
      <c r="AP29" s="214"/>
    </row>
    <row r="30" spans="1:42" ht="6" customHeight="1" thickTop="1" x14ac:dyDescent="0.2">
      <c r="A30" s="207"/>
      <c r="B30" s="208"/>
      <c r="C30" s="208"/>
      <c r="D30" s="208"/>
      <c r="E30" s="208"/>
      <c r="F30" s="208"/>
      <c r="G30" s="208"/>
      <c r="H30" s="215"/>
      <c r="I30" s="216"/>
      <c r="J30" s="208"/>
      <c r="K30" s="208"/>
      <c r="L30" s="208"/>
      <c r="M30" s="208"/>
      <c r="N30" s="208"/>
      <c r="O30" s="215"/>
      <c r="P30" s="216"/>
      <c r="Q30" s="208"/>
      <c r="R30" s="208"/>
      <c r="S30" s="208"/>
      <c r="T30" s="208"/>
      <c r="U30" s="208"/>
      <c r="V30" s="215"/>
      <c r="W30" s="216"/>
      <c r="X30" s="208"/>
      <c r="Y30" s="208"/>
      <c r="Z30" s="208"/>
      <c r="AA30" s="208"/>
      <c r="AB30" s="208"/>
      <c r="AC30" s="215"/>
      <c r="AD30" s="216"/>
      <c r="AE30" s="208"/>
      <c r="AF30" s="208"/>
      <c r="AG30" s="208"/>
      <c r="AH30" s="208"/>
      <c r="AI30" s="208"/>
      <c r="AJ30" s="208"/>
      <c r="AK30" s="208"/>
      <c r="AL30" s="208"/>
      <c r="AM30" s="208"/>
      <c r="AN30" s="208"/>
      <c r="AO30" s="208"/>
      <c r="AP30" s="209"/>
    </row>
    <row r="31" spans="1:42" x14ac:dyDescent="0.2">
      <c r="A31" s="210"/>
      <c r="B31" s="45"/>
      <c r="C31" s="45"/>
      <c r="D31" s="45"/>
      <c r="E31" s="45"/>
      <c r="F31" s="45"/>
      <c r="G31" s="45"/>
      <c r="H31" s="46"/>
      <c r="I31" s="47"/>
      <c r="J31" s="430">
        <v>1</v>
      </c>
      <c r="K31" s="430"/>
      <c r="L31" s="430"/>
      <c r="M31" s="430"/>
      <c r="N31" s="430"/>
      <c r="O31" s="46"/>
      <c r="P31" s="47"/>
      <c r="Q31" s="430">
        <v>2</v>
      </c>
      <c r="R31" s="430"/>
      <c r="S31" s="430"/>
      <c r="T31" s="430"/>
      <c r="U31" s="430"/>
      <c r="V31" s="46"/>
      <c r="W31" s="47"/>
      <c r="X31" s="430">
        <v>3</v>
      </c>
      <c r="Y31" s="430"/>
      <c r="Z31" s="430"/>
      <c r="AA31" s="430"/>
      <c r="AB31" s="430"/>
      <c r="AC31" s="46"/>
      <c r="AD31" s="47"/>
      <c r="AE31" s="430" t="s">
        <v>5</v>
      </c>
      <c r="AF31" s="430"/>
      <c r="AG31" s="430"/>
      <c r="AH31" s="430"/>
      <c r="AI31" s="430"/>
      <c r="AJ31" s="430"/>
      <c r="AK31" s="430"/>
      <c r="AL31" s="430"/>
      <c r="AM31" s="430"/>
      <c r="AN31" s="430"/>
      <c r="AO31" s="430"/>
      <c r="AP31" s="211"/>
    </row>
    <row r="32" spans="1:42" ht="6" customHeight="1" x14ac:dyDescent="0.2">
      <c r="A32" s="217"/>
      <c r="B32" s="53"/>
      <c r="C32" s="53"/>
      <c r="D32" s="53"/>
      <c r="E32" s="53"/>
      <c r="F32" s="53"/>
      <c r="G32" s="53"/>
      <c r="H32" s="54"/>
      <c r="I32" s="55"/>
      <c r="J32" s="53"/>
      <c r="K32" s="53"/>
      <c r="L32" s="53"/>
      <c r="M32" s="53"/>
      <c r="N32" s="53"/>
      <c r="O32" s="54"/>
      <c r="P32" s="55"/>
      <c r="Q32" s="53"/>
      <c r="R32" s="53"/>
      <c r="S32" s="53"/>
      <c r="T32" s="53"/>
      <c r="U32" s="53"/>
      <c r="V32" s="54"/>
      <c r="W32" s="55"/>
      <c r="X32" s="53"/>
      <c r="Y32" s="53"/>
      <c r="Z32" s="53"/>
      <c r="AA32" s="53"/>
      <c r="AB32" s="53"/>
      <c r="AC32" s="54"/>
      <c r="AD32" s="55"/>
      <c r="AE32" s="53"/>
      <c r="AF32" s="53"/>
      <c r="AG32" s="53"/>
      <c r="AH32" s="53"/>
      <c r="AI32" s="53"/>
      <c r="AJ32" s="53"/>
      <c r="AK32" s="53"/>
      <c r="AL32" s="53"/>
      <c r="AM32" s="53"/>
      <c r="AN32" s="53"/>
      <c r="AO32" s="53"/>
      <c r="AP32" s="218"/>
    </row>
    <row r="33" spans="1:42" ht="6" customHeight="1" x14ac:dyDescent="0.2">
      <c r="A33" s="219"/>
      <c r="B33" s="62"/>
      <c r="C33" s="62"/>
      <c r="D33" s="62"/>
      <c r="E33" s="62"/>
      <c r="F33" s="62"/>
      <c r="G33" s="62"/>
      <c r="H33" s="63"/>
      <c r="I33" s="64"/>
      <c r="J33" s="62"/>
      <c r="K33" s="62"/>
      <c r="L33" s="62"/>
      <c r="M33" s="62"/>
      <c r="N33" s="62"/>
      <c r="O33" s="63"/>
      <c r="P33" s="64"/>
      <c r="Q33" s="62"/>
      <c r="R33" s="62"/>
      <c r="S33" s="62"/>
      <c r="T33" s="62"/>
      <c r="U33" s="62"/>
      <c r="V33" s="63"/>
      <c r="W33" s="64"/>
      <c r="X33" s="62"/>
      <c r="Y33" s="62"/>
      <c r="Z33" s="62"/>
      <c r="AA33" s="62"/>
      <c r="AB33" s="62"/>
      <c r="AC33" s="63"/>
      <c r="AD33" s="64"/>
      <c r="AE33" s="62"/>
      <c r="AF33" s="62"/>
      <c r="AG33" s="62"/>
      <c r="AH33" s="62"/>
      <c r="AI33" s="62"/>
      <c r="AJ33" s="62"/>
      <c r="AK33" s="62"/>
      <c r="AL33" s="62"/>
      <c r="AM33" s="62"/>
      <c r="AN33" s="62"/>
      <c r="AO33" s="62"/>
      <c r="AP33" s="220"/>
    </row>
    <row r="34" spans="1:42" x14ac:dyDescent="0.2">
      <c r="A34" s="210"/>
      <c r="B34" s="45"/>
      <c r="C34" s="45"/>
      <c r="D34" s="45"/>
      <c r="E34" s="45"/>
      <c r="F34" s="45"/>
      <c r="G34" s="45"/>
      <c r="H34" s="46"/>
      <c r="I34" s="47"/>
      <c r="J34" s="45"/>
      <c r="K34" s="45"/>
      <c r="L34" s="45"/>
      <c r="M34" s="45"/>
      <c r="N34" s="45"/>
      <c r="O34" s="46"/>
      <c r="P34" s="47"/>
      <c r="Q34" s="45"/>
      <c r="R34" s="45"/>
      <c r="S34" s="45"/>
      <c r="T34" s="45"/>
      <c r="U34" s="45"/>
      <c r="V34" s="46"/>
      <c r="W34" s="47"/>
      <c r="X34" s="45"/>
      <c r="Y34" s="45"/>
      <c r="Z34" s="45"/>
      <c r="AA34" s="45"/>
      <c r="AB34" s="45"/>
      <c r="AC34" s="46"/>
      <c r="AD34" s="47"/>
      <c r="AE34" s="45"/>
      <c r="AF34" s="45"/>
      <c r="AG34" s="45"/>
      <c r="AH34" s="45"/>
      <c r="AI34" s="45"/>
      <c r="AJ34" s="45"/>
      <c r="AK34" s="45"/>
      <c r="AL34" s="64"/>
      <c r="AM34" s="63"/>
      <c r="AN34" s="64"/>
      <c r="AO34" s="63"/>
      <c r="AP34" s="211"/>
    </row>
    <row r="35" spans="1:42" x14ac:dyDescent="0.2">
      <c r="A35" s="210"/>
      <c r="B35" s="45" t="s">
        <v>6</v>
      </c>
      <c r="C35" s="45"/>
      <c r="D35" s="45"/>
      <c r="E35" s="45"/>
      <c r="F35" s="45"/>
      <c r="G35" s="45"/>
      <c r="H35" s="46"/>
      <c r="I35" s="47"/>
      <c r="J35" s="53"/>
      <c r="K35" s="53"/>
      <c r="L35" s="53"/>
      <c r="M35" s="53"/>
      <c r="N35" s="53"/>
      <c r="O35" s="46"/>
      <c r="P35" s="47"/>
      <c r="Q35" s="53"/>
      <c r="R35" s="53"/>
      <c r="S35" s="53"/>
      <c r="T35" s="53"/>
      <c r="U35" s="53"/>
      <c r="V35" s="46"/>
      <c r="W35" s="47"/>
      <c r="X35" s="53"/>
      <c r="Y35" s="53"/>
      <c r="Z35" s="53"/>
      <c r="AA35" s="53"/>
      <c r="AB35" s="53"/>
      <c r="AC35" s="46"/>
      <c r="AD35" s="47"/>
      <c r="AE35" s="45" t="s">
        <v>7</v>
      </c>
      <c r="AF35" s="45"/>
      <c r="AG35" s="45"/>
      <c r="AH35" s="45"/>
      <c r="AI35" s="45"/>
      <c r="AJ35" s="45"/>
      <c r="AK35" s="45"/>
      <c r="AL35" s="55"/>
      <c r="AM35" s="54"/>
      <c r="AN35" s="55"/>
      <c r="AO35" s="54"/>
      <c r="AP35" s="211"/>
    </row>
    <row r="36" spans="1:42" x14ac:dyDescent="0.2">
      <c r="A36" s="210"/>
      <c r="B36" s="45"/>
      <c r="C36" s="45"/>
      <c r="D36" s="45"/>
      <c r="E36" s="45"/>
      <c r="F36" s="45"/>
      <c r="G36" s="45"/>
      <c r="H36" s="46"/>
      <c r="I36" s="47"/>
      <c r="J36" s="45"/>
      <c r="K36" s="45"/>
      <c r="L36" s="45"/>
      <c r="M36" s="45"/>
      <c r="N36" s="45"/>
      <c r="O36" s="46"/>
      <c r="P36" s="47"/>
      <c r="Q36" s="45"/>
      <c r="R36" s="45"/>
      <c r="S36" s="45"/>
      <c r="T36" s="45"/>
      <c r="U36" s="45"/>
      <c r="V36" s="46"/>
      <c r="W36" s="47"/>
      <c r="X36" s="45"/>
      <c r="Y36" s="45"/>
      <c r="Z36" s="45"/>
      <c r="AA36" s="45"/>
      <c r="AB36" s="45"/>
      <c r="AC36" s="46"/>
      <c r="AD36" s="47"/>
      <c r="AE36" s="45"/>
      <c r="AF36" s="45"/>
      <c r="AG36" s="45"/>
      <c r="AH36" s="45"/>
      <c r="AI36" s="45"/>
      <c r="AJ36" s="45"/>
      <c r="AK36" s="45"/>
      <c r="AL36" s="64"/>
      <c r="AM36" s="63"/>
      <c r="AN36" s="64"/>
      <c r="AO36" s="63"/>
      <c r="AP36" s="211"/>
    </row>
    <row r="37" spans="1:42" x14ac:dyDescent="0.2">
      <c r="A37" s="210"/>
      <c r="B37" s="45"/>
      <c r="C37" s="45"/>
      <c r="D37" s="45"/>
      <c r="E37" s="45"/>
      <c r="F37" s="45"/>
      <c r="G37" s="45"/>
      <c r="H37" s="46"/>
      <c r="I37" s="47"/>
      <c r="J37" s="45"/>
      <c r="K37" s="45"/>
      <c r="L37" s="45"/>
      <c r="M37" s="45"/>
      <c r="N37" s="45"/>
      <c r="O37" s="46"/>
      <c r="P37" s="47"/>
      <c r="Q37" s="45"/>
      <c r="R37" s="45"/>
      <c r="S37" s="45"/>
      <c r="T37" s="45"/>
      <c r="U37" s="45"/>
      <c r="V37" s="46"/>
      <c r="W37" s="47"/>
      <c r="X37" s="45"/>
      <c r="Y37" s="45"/>
      <c r="Z37" s="45"/>
      <c r="AA37" s="45"/>
      <c r="AB37" s="45"/>
      <c r="AC37" s="46"/>
      <c r="AD37" s="47"/>
      <c r="AE37" s="45" t="s">
        <v>8</v>
      </c>
      <c r="AF37" s="45"/>
      <c r="AG37" s="45"/>
      <c r="AH37" s="45"/>
      <c r="AI37" s="45"/>
      <c r="AJ37" s="45"/>
      <c r="AK37" s="45"/>
      <c r="AL37" s="55"/>
      <c r="AM37" s="54"/>
      <c r="AN37" s="55"/>
      <c r="AO37" s="54"/>
      <c r="AP37" s="211"/>
    </row>
    <row r="38" spans="1:42" x14ac:dyDescent="0.2">
      <c r="A38" s="210"/>
      <c r="B38" s="45"/>
      <c r="C38" s="45"/>
      <c r="D38" s="45"/>
      <c r="E38" s="45"/>
      <c r="F38" s="45"/>
      <c r="G38" s="45"/>
      <c r="H38" s="46"/>
      <c r="I38" s="47"/>
      <c r="J38" s="45"/>
      <c r="K38" s="45"/>
      <c r="L38" s="45"/>
      <c r="M38" s="45"/>
      <c r="N38" s="45"/>
      <c r="O38" s="46"/>
      <c r="P38" s="47"/>
      <c r="Q38" s="45"/>
      <c r="R38" s="45"/>
      <c r="S38" s="45"/>
      <c r="T38" s="45"/>
      <c r="U38" s="45"/>
      <c r="V38" s="46"/>
      <c r="W38" s="47"/>
      <c r="X38" s="45"/>
      <c r="Y38" s="45"/>
      <c r="Z38" s="45"/>
      <c r="AA38" s="45"/>
      <c r="AB38" s="45"/>
      <c r="AC38" s="46"/>
      <c r="AD38" s="47"/>
      <c r="AE38" s="45"/>
      <c r="AF38" s="45"/>
      <c r="AG38" s="45"/>
      <c r="AH38" s="64"/>
      <c r="AI38" s="63"/>
      <c r="AJ38" s="64"/>
      <c r="AK38" s="63"/>
      <c r="AL38" s="64"/>
      <c r="AM38" s="63"/>
      <c r="AN38" s="64"/>
      <c r="AO38" s="63"/>
      <c r="AP38" s="211"/>
    </row>
    <row r="39" spans="1:42" x14ac:dyDescent="0.2">
      <c r="A39" s="210"/>
      <c r="B39" s="45"/>
      <c r="C39" s="45"/>
      <c r="D39" s="45"/>
      <c r="E39" s="45"/>
      <c r="F39" s="45"/>
      <c r="G39" s="45"/>
      <c r="H39" s="46"/>
      <c r="I39" s="47"/>
      <c r="J39" s="45"/>
      <c r="K39" s="45"/>
      <c r="L39" s="45"/>
      <c r="M39" s="45"/>
      <c r="N39" s="45"/>
      <c r="O39" s="46"/>
      <c r="P39" s="47"/>
      <c r="Q39" s="45"/>
      <c r="R39" s="45"/>
      <c r="S39" s="45"/>
      <c r="T39" s="45"/>
      <c r="U39" s="45"/>
      <c r="V39" s="46"/>
      <c r="W39" s="47"/>
      <c r="X39" s="45"/>
      <c r="Y39" s="45"/>
      <c r="Z39" s="45"/>
      <c r="AA39" s="45"/>
      <c r="AB39" s="45"/>
      <c r="AC39" s="46"/>
      <c r="AD39" s="47"/>
      <c r="AE39" s="45" t="s">
        <v>9</v>
      </c>
      <c r="AF39" s="45"/>
      <c r="AG39" s="45"/>
      <c r="AH39" s="55"/>
      <c r="AI39" s="54"/>
      <c r="AJ39" s="55"/>
      <c r="AK39" s="54"/>
      <c r="AL39" s="55"/>
      <c r="AM39" s="54"/>
      <c r="AN39" s="55"/>
      <c r="AO39" s="54"/>
      <c r="AP39" s="211"/>
    </row>
    <row r="40" spans="1:42" x14ac:dyDescent="0.2">
      <c r="A40" s="210"/>
      <c r="B40" s="45" t="s">
        <v>38</v>
      </c>
      <c r="C40" s="45"/>
      <c r="D40" s="45"/>
      <c r="E40" s="45"/>
      <c r="F40" s="45"/>
      <c r="G40" s="45"/>
      <c r="H40" s="46"/>
      <c r="I40" s="47"/>
      <c r="J40" s="45"/>
      <c r="K40" s="45"/>
      <c r="L40" s="45"/>
      <c r="M40" s="45"/>
      <c r="N40" s="45"/>
      <c r="O40" s="46"/>
      <c r="P40" s="47"/>
      <c r="Q40" s="45"/>
      <c r="R40" s="45"/>
      <c r="S40" s="45"/>
      <c r="T40" s="45"/>
      <c r="U40" s="45"/>
      <c r="V40" s="46"/>
      <c r="W40" s="47"/>
      <c r="X40" s="45"/>
      <c r="Y40" s="45"/>
      <c r="Z40" s="45"/>
      <c r="AA40" s="45"/>
      <c r="AB40" s="45"/>
      <c r="AC40" s="46"/>
      <c r="AD40" s="47"/>
      <c r="AE40" s="45"/>
      <c r="AF40" s="45"/>
      <c r="AG40" s="45"/>
      <c r="AH40" s="64"/>
      <c r="AI40" s="63"/>
      <c r="AJ40" s="64"/>
      <c r="AK40" s="63"/>
      <c r="AL40" s="64"/>
      <c r="AM40" s="63"/>
      <c r="AN40" s="64"/>
      <c r="AO40" s="63"/>
      <c r="AP40" s="211"/>
    </row>
    <row r="41" spans="1:42" x14ac:dyDescent="0.2">
      <c r="A41" s="210"/>
      <c r="B41" s="45" t="s">
        <v>36</v>
      </c>
      <c r="D41" s="45"/>
      <c r="E41" s="45"/>
      <c r="F41" s="45"/>
      <c r="G41" s="45"/>
      <c r="H41" s="46"/>
      <c r="I41" s="47"/>
      <c r="J41" s="53"/>
      <c r="K41" s="53"/>
      <c r="L41" s="53"/>
      <c r="M41" s="53"/>
      <c r="N41" s="53"/>
      <c r="O41" s="46"/>
      <c r="P41" s="47"/>
      <c r="Q41" s="53"/>
      <c r="R41" s="53"/>
      <c r="S41" s="53"/>
      <c r="T41" s="53"/>
      <c r="U41" s="53"/>
      <c r="V41" s="46"/>
      <c r="W41" s="47"/>
      <c r="X41" s="53"/>
      <c r="Y41" s="53"/>
      <c r="Z41" s="53"/>
      <c r="AA41" s="53"/>
      <c r="AB41" s="53"/>
      <c r="AC41" s="46"/>
      <c r="AD41" s="47"/>
      <c r="AE41" s="195" t="s">
        <v>286</v>
      </c>
      <c r="AF41" s="45"/>
      <c r="AG41" s="45"/>
      <c r="AH41" s="55"/>
      <c r="AI41" s="54"/>
      <c r="AJ41" s="55"/>
      <c r="AK41" s="54"/>
      <c r="AL41" s="55"/>
      <c r="AM41" s="54"/>
      <c r="AN41" s="55"/>
      <c r="AO41" s="54"/>
      <c r="AP41" s="211"/>
    </row>
    <row r="42" spans="1:42" x14ac:dyDescent="0.2">
      <c r="A42" s="210"/>
      <c r="B42" s="45"/>
      <c r="C42" s="45"/>
      <c r="D42" s="45"/>
      <c r="E42" s="45"/>
      <c r="F42" s="45"/>
      <c r="G42" s="45"/>
      <c r="H42" s="46"/>
      <c r="I42" s="47"/>
      <c r="J42" s="45"/>
      <c r="K42" s="45"/>
      <c r="L42" s="45"/>
      <c r="M42" s="45"/>
      <c r="N42" s="45"/>
      <c r="O42" s="46"/>
      <c r="P42" s="47"/>
      <c r="Q42" s="45"/>
      <c r="R42" s="45"/>
      <c r="S42" s="45"/>
      <c r="T42" s="45"/>
      <c r="U42" s="45"/>
      <c r="V42" s="46"/>
      <c r="W42" s="47"/>
      <c r="X42" s="45"/>
      <c r="Y42" s="45"/>
      <c r="Z42" s="45"/>
      <c r="AA42" s="45"/>
      <c r="AB42" s="45"/>
      <c r="AC42" s="46"/>
      <c r="AD42" s="47"/>
      <c r="AE42" s="45"/>
      <c r="AF42" s="45"/>
      <c r="AG42" s="45"/>
      <c r="AH42" s="45"/>
      <c r="AI42" s="45"/>
      <c r="AJ42" s="45"/>
      <c r="AK42" s="45"/>
      <c r="AL42" s="45"/>
      <c r="AM42" s="45"/>
      <c r="AN42" s="64"/>
      <c r="AO42" s="63"/>
      <c r="AP42" s="211"/>
    </row>
    <row r="43" spans="1:42" x14ac:dyDescent="0.2">
      <c r="A43" s="210"/>
      <c r="B43" s="45" t="s">
        <v>10</v>
      </c>
      <c r="C43" s="45"/>
      <c r="D43" s="45"/>
      <c r="E43" s="45"/>
      <c r="F43" s="45"/>
      <c r="G43" s="45"/>
      <c r="H43" s="46"/>
      <c r="I43" s="47"/>
      <c r="J43" s="53"/>
      <c r="K43" s="53"/>
      <c r="L43" s="53"/>
      <c r="M43" s="53"/>
      <c r="N43" s="53"/>
      <c r="O43" s="46"/>
      <c r="P43" s="47"/>
      <c r="Q43" s="53"/>
      <c r="R43" s="53"/>
      <c r="S43" s="53"/>
      <c r="T43" s="53"/>
      <c r="U43" s="53"/>
      <c r="V43" s="46"/>
      <c r="W43" s="47"/>
      <c r="X43" s="53"/>
      <c r="Y43" s="53"/>
      <c r="Z43" s="53"/>
      <c r="AA43" s="53"/>
      <c r="AB43" s="53"/>
      <c r="AC43" s="46"/>
      <c r="AD43" s="47"/>
      <c r="AE43" s="45" t="s">
        <v>10</v>
      </c>
      <c r="AF43" s="45"/>
      <c r="AG43" s="45"/>
      <c r="AH43" s="45"/>
      <c r="AI43" s="45"/>
      <c r="AJ43" s="45"/>
      <c r="AK43" s="45"/>
      <c r="AL43" s="45"/>
      <c r="AM43" s="45"/>
      <c r="AN43" s="55"/>
      <c r="AO43" s="54"/>
      <c r="AP43" s="211"/>
    </row>
    <row r="44" spans="1:42" ht="6" customHeight="1" x14ac:dyDescent="0.2">
      <c r="A44" s="217"/>
      <c r="B44" s="53"/>
      <c r="C44" s="53"/>
      <c r="D44" s="53"/>
      <c r="E44" s="53"/>
      <c r="F44" s="53"/>
      <c r="G44" s="53"/>
      <c r="H44" s="54"/>
      <c r="I44" s="55"/>
      <c r="J44" s="53"/>
      <c r="K44" s="53"/>
      <c r="L44" s="53"/>
      <c r="M44" s="53"/>
      <c r="N44" s="53"/>
      <c r="O44" s="54"/>
      <c r="P44" s="55"/>
      <c r="Q44" s="53"/>
      <c r="R44" s="53"/>
      <c r="S44" s="53"/>
      <c r="T44" s="53"/>
      <c r="U44" s="53"/>
      <c r="V44" s="54"/>
      <c r="W44" s="55"/>
      <c r="X44" s="53"/>
      <c r="Y44" s="53"/>
      <c r="Z44" s="53"/>
      <c r="AA44" s="53"/>
      <c r="AB44" s="53"/>
      <c r="AC44" s="54"/>
      <c r="AD44" s="55"/>
      <c r="AE44" s="53"/>
      <c r="AF44" s="53"/>
      <c r="AG44" s="53"/>
      <c r="AH44" s="53"/>
      <c r="AI44" s="53"/>
      <c r="AJ44" s="53"/>
      <c r="AK44" s="53"/>
      <c r="AL44" s="53"/>
      <c r="AM44" s="53"/>
      <c r="AN44" s="53"/>
      <c r="AO44" s="53"/>
      <c r="AP44" s="218"/>
    </row>
    <row r="45" spans="1:42" ht="6" customHeight="1" x14ac:dyDescent="0.2">
      <c r="A45" s="219"/>
      <c r="B45" s="62"/>
      <c r="C45" s="62"/>
      <c r="D45" s="62"/>
      <c r="E45" s="62"/>
      <c r="F45" s="62"/>
      <c r="G45" s="62"/>
      <c r="H45" s="63"/>
      <c r="I45" s="64"/>
      <c r="J45" s="62"/>
      <c r="K45" s="62"/>
      <c r="L45" s="62"/>
      <c r="M45" s="62"/>
      <c r="N45" s="62"/>
      <c r="O45" s="63"/>
      <c r="P45" s="64"/>
      <c r="Q45" s="62"/>
      <c r="R45" s="62"/>
      <c r="S45" s="62"/>
      <c r="T45" s="62"/>
      <c r="U45" s="62"/>
      <c r="V45" s="63"/>
      <c r="W45" s="82"/>
      <c r="X45" s="83"/>
      <c r="Y45" s="83"/>
      <c r="Z45" s="83"/>
      <c r="AA45" s="83"/>
      <c r="AB45" s="83"/>
      <c r="AC45" s="84"/>
      <c r="AD45" s="64"/>
      <c r="AE45" s="62"/>
      <c r="AF45" s="62"/>
      <c r="AG45" s="62"/>
      <c r="AH45" s="62"/>
      <c r="AI45" s="62"/>
      <c r="AJ45" s="62"/>
      <c r="AK45" s="62"/>
      <c r="AL45" s="62"/>
      <c r="AM45" s="62"/>
      <c r="AN45" s="62"/>
      <c r="AO45" s="62"/>
      <c r="AP45" s="220"/>
    </row>
    <row r="46" spans="1:42" x14ac:dyDescent="0.2">
      <c r="A46" s="210"/>
      <c r="B46" s="45" t="s">
        <v>11</v>
      </c>
      <c r="C46" s="45"/>
      <c r="D46" s="45"/>
      <c r="E46" s="45"/>
      <c r="G46" s="91" t="s">
        <v>6</v>
      </c>
      <c r="H46" s="46"/>
      <c r="I46" s="47"/>
      <c r="J46" s="53"/>
      <c r="K46" s="53"/>
      <c r="L46" s="53"/>
      <c r="M46" s="53"/>
      <c r="N46" s="53"/>
      <c r="O46" s="46"/>
      <c r="P46" s="47"/>
      <c r="Q46" s="53"/>
      <c r="R46" s="53"/>
      <c r="S46" s="53"/>
      <c r="T46" s="53"/>
      <c r="U46" s="53"/>
      <c r="V46" s="46"/>
      <c r="W46" s="49"/>
      <c r="X46" s="221"/>
      <c r="Y46" s="221"/>
      <c r="Z46" s="221"/>
      <c r="AA46" s="221"/>
      <c r="AB46" s="221"/>
      <c r="AC46" s="50"/>
      <c r="AD46" s="47"/>
      <c r="AE46" s="45"/>
      <c r="AF46" s="45"/>
      <c r="AG46" s="45"/>
      <c r="AH46" s="45"/>
      <c r="AI46" s="45"/>
      <c r="AJ46" s="45"/>
      <c r="AK46" s="45"/>
      <c r="AL46" s="45"/>
      <c r="AM46" s="45"/>
      <c r="AN46" s="45"/>
      <c r="AO46" s="45"/>
      <c r="AP46" s="211"/>
    </row>
    <row r="47" spans="1:42" x14ac:dyDescent="0.2">
      <c r="A47" s="210"/>
      <c r="B47" s="45"/>
      <c r="C47" s="45"/>
      <c r="D47" s="45"/>
      <c r="E47" s="45"/>
      <c r="G47" s="91"/>
      <c r="H47" s="46"/>
      <c r="I47" s="47"/>
      <c r="J47" s="45"/>
      <c r="K47" s="45"/>
      <c r="L47" s="45"/>
      <c r="M47" s="45"/>
      <c r="N47" s="45"/>
      <c r="O47" s="46"/>
      <c r="P47" s="47"/>
      <c r="Q47" s="45"/>
      <c r="R47" s="45"/>
      <c r="S47" s="45"/>
      <c r="T47" s="45"/>
      <c r="U47" s="45"/>
      <c r="V47" s="46"/>
      <c r="W47" s="49"/>
      <c r="X47" s="221"/>
      <c r="Y47" s="221"/>
      <c r="Z47" s="221"/>
      <c r="AA47" s="221"/>
      <c r="AB47" s="221"/>
      <c r="AC47" s="50"/>
      <c r="AD47" s="47"/>
      <c r="AE47" s="45" t="s">
        <v>12</v>
      </c>
      <c r="AF47" s="45"/>
      <c r="AG47" s="45"/>
      <c r="AH47" s="45"/>
      <c r="AI47" s="45"/>
      <c r="AJ47" s="45"/>
      <c r="AK47" s="45"/>
      <c r="AL47" s="45"/>
      <c r="AM47" s="45"/>
      <c r="AN47" s="64"/>
      <c r="AO47" s="63"/>
      <c r="AP47" s="211"/>
    </row>
    <row r="48" spans="1:42" x14ac:dyDescent="0.2">
      <c r="A48" s="210"/>
      <c r="B48" s="45"/>
      <c r="C48" s="45"/>
      <c r="D48" s="45"/>
      <c r="E48" s="45"/>
      <c r="G48" s="91" t="s">
        <v>13</v>
      </c>
      <c r="H48" s="46"/>
      <c r="I48" s="47"/>
      <c r="J48" s="53"/>
      <c r="K48" s="53"/>
      <c r="L48" s="53"/>
      <c r="M48" s="53"/>
      <c r="N48" s="53"/>
      <c r="O48" s="46"/>
      <c r="P48" s="47"/>
      <c r="Q48" s="53"/>
      <c r="R48" s="53"/>
      <c r="S48" s="53"/>
      <c r="T48" s="53"/>
      <c r="U48" s="53"/>
      <c r="V48" s="46"/>
      <c r="W48" s="49"/>
      <c r="X48" s="221"/>
      <c r="Y48" s="221"/>
      <c r="Z48" s="221"/>
      <c r="AA48" s="221"/>
      <c r="AB48" s="221"/>
      <c r="AC48" s="50"/>
      <c r="AD48" s="47"/>
      <c r="AF48" s="45" t="s">
        <v>14</v>
      </c>
      <c r="AG48" s="45"/>
      <c r="AH48" s="45"/>
      <c r="AI48" s="45"/>
      <c r="AJ48" s="45"/>
      <c r="AK48" s="45"/>
      <c r="AL48" s="45"/>
      <c r="AM48" s="45"/>
      <c r="AN48" s="55"/>
      <c r="AO48" s="54"/>
      <c r="AP48" s="211"/>
    </row>
    <row r="49" spans="1:42" ht="6" customHeight="1" x14ac:dyDescent="0.2">
      <c r="A49" s="217"/>
      <c r="B49" s="53"/>
      <c r="C49" s="53"/>
      <c r="D49" s="53"/>
      <c r="E49" s="53"/>
      <c r="F49" s="53"/>
      <c r="G49" s="53"/>
      <c r="H49" s="54"/>
      <c r="I49" s="55"/>
      <c r="J49" s="53"/>
      <c r="K49" s="53"/>
      <c r="L49" s="53"/>
      <c r="M49" s="53"/>
      <c r="N49" s="53"/>
      <c r="O49" s="54"/>
      <c r="P49" s="55"/>
      <c r="Q49" s="53"/>
      <c r="R49" s="53"/>
      <c r="S49" s="53"/>
      <c r="T49" s="53"/>
      <c r="U49" s="53"/>
      <c r="V49" s="54"/>
      <c r="W49" s="57"/>
      <c r="X49" s="58"/>
      <c r="Y49" s="58"/>
      <c r="Z49" s="58"/>
      <c r="AA49" s="58"/>
      <c r="AB49" s="58"/>
      <c r="AC49" s="59"/>
      <c r="AD49" s="55"/>
      <c r="AE49" s="53"/>
      <c r="AF49" s="53"/>
      <c r="AG49" s="53"/>
      <c r="AH49" s="53"/>
      <c r="AI49" s="53"/>
      <c r="AJ49" s="53"/>
      <c r="AK49" s="53"/>
      <c r="AL49" s="53"/>
      <c r="AM49" s="53"/>
      <c r="AN49" s="53"/>
      <c r="AO49" s="53"/>
      <c r="AP49" s="218"/>
    </row>
    <row r="50" spans="1:42" ht="6" customHeight="1" x14ac:dyDescent="0.2">
      <c r="A50" s="219"/>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3"/>
      <c r="AD50" s="64"/>
      <c r="AE50" s="62"/>
      <c r="AF50" s="62"/>
      <c r="AG50" s="62"/>
      <c r="AH50" s="62"/>
      <c r="AI50" s="62"/>
      <c r="AJ50" s="62"/>
      <c r="AK50" s="62"/>
      <c r="AL50" s="62"/>
      <c r="AM50" s="62"/>
      <c r="AN50" s="62"/>
      <c r="AO50" s="62"/>
      <c r="AP50" s="220"/>
    </row>
    <row r="51" spans="1:42" x14ac:dyDescent="0.2">
      <c r="A51" s="210"/>
      <c r="B51" s="45" t="s">
        <v>15</v>
      </c>
      <c r="C51" s="45"/>
      <c r="D51" s="45"/>
      <c r="E51" s="45"/>
      <c r="AB51" s="45"/>
      <c r="AC51" s="46"/>
      <c r="AD51" s="47"/>
      <c r="AE51" s="45" t="s">
        <v>17</v>
      </c>
      <c r="AF51" s="45"/>
      <c r="AG51" s="45"/>
      <c r="AH51" s="45"/>
      <c r="AI51" s="45"/>
      <c r="AJ51" s="45"/>
      <c r="AK51" s="45"/>
      <c r="AL51" s="64"/>
      <c r="AM51" s="63"/>
      <c r="AN51" s="64"/>
      <c r="AO51" s="63"/>
      <c r="AP51" s="211"/>
    </row>
    <row r="52" spans="1:42" x14ac:dyDescent="0.2">
      <c r="A52" s="210"/>
      <c r="B52" s="45"/>
      <c r="C52" s="45"/>
      <c r="D52" s="45"/>
      <c r="E52" s="45"/>
      <c r="AB52" s="45"/>
      <c r="AC52" s="46"/>
      <c r="AD52" s="47"/>
      <c r="AF52" s="45" t="s">
        <v>19</v>
      </c>
      <c r="AG52" s="45"/>
      <c r="AH52" s="45"/>
      <c r="AI52" s="45"/>
      <c r="AJ52" s="45"/>
      <c r="AK52" s="45"/>
      <c r="AL52" s="55"/>
      <c r="AM52" s="54"/>
      <c r="AN52" s="55"/>
      <c r="AO52" s="54"/>
      <c r="AP52" s="211"/>
    </row>
    <row r="53" spans="1:42" x14ac:dyDescent="0.2">
      <c r="A53" s="210"/>
      <c r="B53" s="45"/>
      <c r="C53" s="70">
        <v>1</v>
      </c>
      <c r="D53" s="45"/>
      <c r="E53" s="45" t="s">
        <v>16</v>
      </c>
      <c r="F53" s="45"/>
      <c r="G53" s="45"/>
      <c r="H53" s="45"/>
      <c r="I53" s="45"/>
      <c r="J53" s="45"/>
      <c r="K53" s="45"/>
      <c r="L53" s="45"/>
      <c r="M53" s="45"/>
      <c r="N53" s="45"/>
      <c r="O53" s="45"/>
      <c r="P53" s="45"/>
      <c r="Q53" s="45"/>
      <c r="R53" s="45"/>
      <c r="S53" s="45"/>
      <c r="T53" s="45"/>
      <c r="U53" s="45"/>
      <c r="V53" s="45"/>
      <c r="W53" s="45"/>
      <c r="X53" s="45"/>
      <c r="AB53" s="45"/>
      <c r="AC53" s="46"/>
      <c r="AD53" s="47"/>
      <c r="AE53" s="45"/>
      <c r="AF53" s="45"/>
      <c r="AG53" s="45"/>
      <c r="AH53" s="45"/>
      <c r="AI53" s="45"/>
      <c r="AJ53" s="45"/>
      <c r="AK53" s="45"/>
      <c r="AL53" s="45"/>
      <c r="AM53" s="45"/>
      <c r="AN53" s="45"/>
      <c r="AO53" s="45"/>
      <c r="AP53" s="211"/>
    </row>
    <row r="54" spans="1:42" x14ac:dyDescent="0.2">
      <c r="A54" s="210"/>
      <c r="B54" s="45"/>
      <c r="C54" s="70">
        <v>2</v>
      </c>
      <c r="D54" s="45"/>
      <c r="E54" s="45" t="s">
        <v>18</v>
      </c>
      <c r="F54" s="45"/>
      <c r="G54" s="45"/>
      <c r="H54" s="45"/>
      <c r="I54" s="45"/>
      <c r="J54" s="45"/>
      <c r="K54" s="45"/>
      <c r="L54" s="45"/>
      <c r="M54" s="45"/>
      <c r="N54" s="45"/>
      <c r="O54" s="45"/>
      <c r="P54" s="45"/>
      <c r="Q54" s="45"/>
      <c r="R54" s="45"/>
      <c r="S54" s="45"/>
      <c r="T54" s="45"/>
      <c r="U54" s="45"/>
      <c r="V54" s="45"/>
      <c r="W54" s="45"/>
      <c r="X54" s="45"/>
      <c r="AB54" s="45"/>
      <c r="AC54" s="46"/>
      <c r="AD54" s="47"/>
      <c r="AE54" s="105"/>
      <c r="AF54" s="105"/>
      <c r="AG54" s="105"/>
      <c r="AH54" s="105"/>
      <c r="AI54" s="105"/>
      <c r="AJ54" s="105"/>
      <c r="AK54" s="105"/>
      <c r="AL54" s="105"/>
      <c r="AM54" s="105"/>
      <c r="AN54" s="105"/>
      <c r="AO54" s="105"/>
      <c r="AP54" s="211"/>
    </row>
    <row r="55" spans="1:42" x14ac:dyDescent="0.2">
      <c r="A55" s="210"/>
      <c r="B55" s="45"/>
      <c r="C55" s="70"/>
      <c r="D55" s="45"/>
      <c r="F55" s="45" t="s">
        <v>20</v>
      </c>
      <c r="G55" s="45"/>
      <c r="H55" s="45"/>
      <c r="I55" s="45"/>
      <c r="J55" s="45"/>
      <c r="K55" s="45"/>
      <c r="L55" s="45"/>
      <c r="M55" s="45"/>
      <c r="N55" s="45"/>
      <c r="O55" s="45"/>
      <c r="P55" s="45"/>
      <c r="Q55" s="45"/>
      <c r="R55" s="45"/>
      <c r="S55" s="45"/>
      <c r="T55" s="45"/>
      <c r="U55" s="45"/>
      <c r="V55" s="45"/>
      <c r="W55" s="45"/>
      <c r="X55" s="45"/>
      <c r="AB55" s="45"/>
      <c r="AC55" s="46"/>
      <c r="AD55" s="47"/>
      <c r="AE55" s="45" t="s">
        <v>23</v>
      </c>
      <c r="AF55" s="45"/>
      <c r="AG55" s="45"/>
      <c r="AH55" s="45"/>
      <c r="AI55" s="45"/>
      <c r="AJ55" s="45"/>
      <c r="AK55" s="45"/>
      <c r="AL55" s="64"/>
      <c r="AM55" s="63"/>
      <c r="AN55" s="64"/>
      <c r="AO55" s="63"/>
      <c r="AP55" s="211"/>
    </row>
    <row r="56" spans="1:42" x14ac:dyDescent="0.2">
      <c r="A56" s="210"/>
      <c r="B56" s="45"/>
      <c r="C56" s="70">
        <v>3</v>
      </c>
      <c r="D56" s="45"/>
      <c r="E56" s="45" t="s">
        <v>21</v>
      </c>
      <c r="F56" s="45"/>
      <c r="G56" s="45"/>
      <c r="H56" s="45"/>
      <c r="I56" s="45"/>
      <c r="J56" s="45"/>
      <c r="K56" s="45"/>
      <c r="L56" s="45"/>
      <c r="M56" s="45"/>
      <c r="N56" s="45"/>
      <c r="O56" s="45"/>
      <c r="P56" s="45"/>
      <c r="Q56" s="45"/>
      <c r="R56" s="45"/>
      <c r="S56" s="45"/>
      <c r="T56" s="45"/>
      <c r="U56" s="45"/>
      <c r="V56" s="45"/>
      <c r="W56" s="45"/>
      <c r="X56" s="45"/>
      <c r="AB56" s="45"/>
      <c r="AC56" s="46"/>
      <c r="AD56" s="47"/>
      <c r="AF56" s="45" t="s">
        <v>25</v>
      </c>
      <c r="AG56" s="45"/>
      <c r="AH56" s="45"/>
      <c r="AI56" s="45"/>
      <c r="AJ56" s="45"/>
      <c r="AK56" s="45"/>
      <c r="AL56" s="55"/>
      <c r="AM56" s="54"/>
      <c r="AN56" s="55"/>
      <c r="AO56" s="54"/>
      <c r="AP56" s="211"/>
    </row>
    <row r="57" spans="1:42" x14ac:dyDescent="0.2">
      <c r="A57" s="210"/>
      <c r="B57" s="45"/>
      <c r="C57" s="70">
        <v>4</v>
      </c>
      <c r="D57" s="45"/>
      <c r="E57" s="45" t="s">
        <v>22</v>
      </c>
      <c r="F57" s="45"/>
      <c r="G57" s="45"/>
      <c r="H57" s="45"/>
      <c r="I57" s="45"/>
      <c r="J57" s="45"/>
      <c r="K57" s="45"/>
      <c r="L57" s="45"/>
      <c r="M57" s="45"/>
      <c r="N57" s="45"/>
      <c r="O57" s="45"/>
      <c r="P57" s="45"/>
      <c r="Q57" s="45"/>
      <c r="R57" s="45"/>
      <c r="S57" s="45"/>
      <c r="T57" s="45"/>
      <c r="U57" s="45"/>
      <c r="V57" s="45"/>
      <c r="W57" s="45"/>
      <c r="X57" s="45"/>
      <c r="AB57" s="45"/>
      <c r="AC57" s="46"/>
      <c r="AD57" s="47"/>
      <c r="AE57" s="45"/>
      <c r="AF57" s="45"/>
      <c r="AG57" s="45"/>
      <c r="AH57" s="45"/>
      <c r="AI57" s="45"/>
      <c r="AJ57" s="45"/>
      <c r="AK57" s="45"/>
      <c r="AL57" s="45"/>
      <c r="AM57" s="45"/>
      <c r="AN57" s="45"/>
      <c r="AO57" s="45"/>
      <c r="AP57" s="211"/>
    </row>
    <row r="58" spans="1:42" x14ac:dyDescent="0.2">
      <c r="A58" s="210"/>
      <c r="B58" s="45"/>
      <c r="C58" s="70">
        <v>5</v>
      </c>
      <c r="D58" s="45"/>
      <c r="E58" s="45" t="s">
        <v>24</v>
      </c>
      <c r="F58" s="45"/>
      <c r="G58" s="45"/>
      <c r="H58" s="45"/>
      <c r="I58" s="45"/>
      <c r="J58" s="45"/>
      <c r="K58" s="45"/>
      <c r="L58" s="45"/>
      <c r="M58" s="45"/>
      <c r="N58" s="45"/>
      <c r="O58" s="45"/>
      <c r="P58" s="45"/>
      <c r="Q58" s="45"/>
      <c r="R58" s="45"/>
      <c r="S58" s="45"/>
      <c r="T58" s="45"/>
      <c r="U58" s="45"/>
      <c r="V58" s="45"/>
      <c r="W58" s="45"/>
      <c r="X58" s="45"/>
      <c r="AB58" s="45"/>
      <c r="AC58" s="46"/>
      <c r="AD58" s="47"/>
      <c r="AE58" s="105"/>
      <c r="AF58" s="105"/>
      <c r="AG58" s="105"/>
      <c r="AH58" s="105"/>
      <c r="AI58" s="105"/>
      <c r="AJ58" s="105"/>
      <c r="AK58" s="105"/>
      <c r="AL58" s="105"/>
      <c r="AM58" s="105"/>
      <c r="AN58" s="105"/>
      <c r="AO58" s="105"/>
      <c r="AP58" s="211"/>
    </row>
    <row r="59" spans="1:42" x14ac:dyDescent="0.2">
      <c r="A59" s="210"/>
      <c r="B59" s="45"/>
      <c r="C59" s="70">
        <v>6</v>
      </c>
      <c r="D59" s="45"/>
      <c r="E59" s="45" t="s">
        <v>26</v>
      </c>
      <c r="F59" s="45"/>
      <c r="G59" s="45"/>
      <c r="H59" s="45"/>
      <c r="I59" s="45"/>
      <c r="J59" s="45"/>
      <c r="K59" s="45"/>
      <c r="L59" s="45"/>
      <c r="M59" s="45"/>
      <c r="N59" s="45"/>
      <c r="O59" s="45"/>
      <c r="P59" s="45"/>
      <c r="Q59" s="45"/>
      <c r="R59" s="45"/>
      <c r="S59" s="45"/>
      <c r="T59" s="45"/>
      <c r="U59" s="45"/>
      <c r="V59" s="45"/>
      <c r="W59" s="45"/>
      <c r="X59" s="45"/>
      <c r="AB59" s="45"/>
      <c r="AC59" s="46"/>
      <c r="AD59" s="47"/>
      <c r="AE59" s="258"/>
      <c r="AF59" s="258"/>
      <c r="AG59" s="258"/>
      <c r="AH59" s="258"/>
      <c r="AI59" s="258"/>
      <c r="AJ59" s="258"/>
      <c r="AK59" s="258"/>
      <c r="AL59" s="258"/>
      <c r="AM59" s="258"/>
      <c r="AN59" s="258"/>
      <c r="AO59" s="258"/>
      <c r="AP59" s="211"/>
    </row>
    <row r="60" spans="1:42" x14ac:dyDescent="0.2">
      <c r="A60" s="210"/>
      <c r="B60" s="45"/>
      <c r="C60" s="70">
        <v>7</v>
      </c>
      <c r="D60" s="45"/>
      <c r="E60" s="45" t="s">
        <v>27</v>
      </c>
      <c r="F60" s="45"/>
      <c r="G60" s="45"/>
      <c r="H60" s="45"/>
      <c r="I60" s="45"/>
      <c r="J60" s="45"/>
      <c r="K60" s="45"/>
      <c r="L60" s="45"/>
      <c r="M60" s="45"/>
      <c r="N60" s="45"/>
      <c r="O60" s="45"/>
      <c r="P60" s="45"/>
      <c r="Q60" s="45"/>
      <c r="R60" s="45"/>
      <c r="S60" s="45"/>
      <c r="T60" s="45"/>
      <c r="U60" s="45"/>
      <c r="V60" s="45"/>
      <c r="W60" s="45"/>
      <c r="X60" s="45"/>
      <c r="AB60" s="45"/>
      <c r="AC60" s="46"/>
      <c r="AD60" s="47"/>
      <c r="AE60" s="225"/>
      <c r="AF60" s="258"/>
      <c r="AG60" s="258"/>
      <c r="AH60" s="258"/>
      <c r="AI60" s="258"/>
      <c r="AJ60" s="258"/>
      <c r="AK60" s="258"/>
      <c r="AL60" s="258"/>
      <c r="AM60" s="258"/>
      <c r="AN60" s="258"/>
      <c r="AO60" s="258"/>
      <c r="AP60" s="211"/>
    </row>
    <row r="61" spans="1:42" x14ac:dyDescent="0.2">
      <c r="A61" s="210"/>
      <c r="B61" s="45"/>
      <c r="C61" s="70">
        <v>8</v>
      </c>
      <c r="D61" s="45"/>
      <c r="E61" s="45" t="s">
        <v>28</v>
      </c>
      <c r="F61" s="45"/>
      <c r="G61" s="45"/>
      <c r="H61" s="45"/>
      <c r="I61" s="45"/>
      <c r="J61" s="45"/>
      <c r="K61" s="45"/>
      <c r="L61" s="45"/>
      <c r="M61" s="45"/>
      <c r="N61" s="45"/>
      <c r="O61" s="45"/>
      <c r="P61" s="45"/>
      <c r="Q61" s="45"/>
      <c r="R61" s="45"/>
      <c r="S61" s="45"/>
      <c r="T61" s="45"/>
      <c r="U61" s="45"/>
      <c r="V61" s="45"/>
      <c r="W61" s="45"/>
      <c r="X61" s="45"/>
      <c r="AB61" s="45"/>
      <c r="AC61" s="46"/>
      <c r="AD61" s="47"/>
      <c r="AE61" s="105"/>
      <c r="AF61" s="105"/>
      <c r="AG61" s="105"/>
      <c r="AH61" s="105"/>
      <c r="AI61" s="105"/>
      <c r="AJ61" s="105"/>
      <c r="AK61" s="105"/>
      <c r="AL61" s="105"/>
      <c r="AM61" s="105"/>
      <c r="AN61" s="45"/>
      <c r="AO61" s="45"/>
      <c r="AP61" s="211"/>
    </row>
    <row r="62" spans="1:42" x14ac:dyDescent="0.2">
      <c r="A62" s="210"/>
      <c r="B62" s="45"/>
      <c r="C62" s="70">
        <v>9</v>
      </c>
      <c r="D62" s="45"/>
      <c r="E62" s="45" t="s">
        <v>29</v>
      </c>
      <c r="F62" s="45"/>
      <c r="G62" s="45"/>
      <c r="H62" s="45"/>
      <c r="I62" s="45"/>
      <c r="J62" s="45"/>
      <c r="K62" s="45"/>
      <c r="L62" s="45"/>
      <c r="M62" s="45"/>
      <c r="N62" s="45"/>
      <c r="O62" s="45"/>
      <c r="P62" s="45"/>
      <c r="Q62" s="45"/>
      <c r="R62" s="45"/>
      <c r="S62" s="45"/>
      <c r="T62" s="45"/>
      <c r="U62" s="45"/>
      <c r="V62" s="45"/>
      <c r="W62" s="45"/>
      <c r="X62" s="45"/>
      <c r="AB62" s="45"/>
      <c r="AC62" s="46"/>
      <c r="AD62" s="47"/>
      <c r="AE62" s="45" t="s">
        <v>31</v>
      </c>
      <c r="AF62" s="45"/>
      <c r="AG62" s="45"/>
      <c r="AH62" s="45"/>
      <c r="AI62" s="45"/>
      <c r="AJ62" s="45"/>
      <c r="AK62" s="45"/>
      <c r="AL62" s="45"/>
      <c r="AM62" s="45"/>
      <c r="AN62" s="45"/>
      <c r="AO62" s="45"/>
      <c r="AP62" s="211"/>
    </row>
    <row r="63" spans="1:42" x14ac:dyDescent="0.2">
      <c r="A63" s="210"/>
      <c r="B63" s="45"/>
      <c r="C63" s="45"/>
      <c r="D63" s="45"/>
      <c r="E63" s="45"/>
      <c r="F63" s="45"/>
      <c r="H63" s="432" t="s">
        <v>30</v>
      </c>
      <c r="I63" s="432"/>
      <c r="J63" s="432"/>
      <c r="K63" s="432"/>
      <c r="L63" s="432"/>
      <c r="M63" s="432"/>
      <c r="N63" s="432"/>
      <c r="O63" s="432"/>
      <c r="P63" s="432"/>
      <c r="Q63" s="432"/>
      <c r="R63" s="432"/>
      <c r="S63" s="432"/>
      <c r="T63" s="432"/>
      <c r="U63" s="432"/>
      <c r="V63" s="432"/>
      <c r="W63" s="432"/>
      <c r="X63" s="432"/>
      <c r="Y63" s="432"/>
      <c r="Z63" s="45"/>
      <c r="AA63" s="45"/>
      <c r="AB63" s="45"/>
      <c r="AC63" s="46"/>
      <c r="AD63" s="47"/>
      <c r="AF63" s="45" t="s">
        <v>32</v>
      </c>
      <c r="AG63" s="45"/>
      <c r="AH63" s="45"/>
      <c r="AI63" s="45"/>
      <c r="AJ63" s="45"/>
      <c r="AK63" s="45"/>
      <c r="AL63" s="64"/>
      <c r="AM63" s="63"/>
      <c r="AN63" s="64"/>
      <c r="AO63" s="63"/>
      <c r="AP63" s="211"/>
    </row>
    <row r="64" spans="1:42" x14ac:dyDescent="0.2">
      <c r="A64" s="210"/>
      <c r="B64" s="45"/>
      <c r="C64" s="45"/>
      <c r="D64" s="45"/>
      <c r="E64" s="45"/>
      <c r="F64" s="45"/>
      <c r="G64" s="45"/>
      <c r="Z64" s="45"/>
      <c r="AA64" s="45"/>
      <c r="AB64" s="45"/>
      <c r="AC64" s="46"/>
      <c r="AD64" s="47"/>
      <c r="AF64" s="45" t="s">
        <v>33</v>
      </c>
      <c r="AG64" s="45"/>
      <c r="AH64" s="45"/>
      <c r="AI64" s="45"/>
      <c r="AJ64" s="45"/>
      <c r="AK64" s="45"/>
      <c r="AL64" s="55"/>
      <c r="AM64" s="54"/>
      <c r="AN64" s="55"/>
      <c r="AO64" s="54"/>
      <c r="AP64" s="211"/>
    </row>
    <row r="65" spans="1:42" x14ac:dyDescent="0.2">
      <c r="A65" s="210"/>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6"/>
      <c r="AD65" s="47"/>
      <c r="AF65" s="45" t="s">
        <v>34</v>
      </c>
      <c r="AG65" s="45"/>
      <c r="AH65" s="45"/>
      <c r="AI65" s="45"/>
      <c r="AJ65" s="45"/>
      <c r="AK65" s="45"/>
      <c r="AL65" s="45"/>
      <c r="AM65" s="45"/>
      <c r="AN65" s="45"/>
      <c r="AO65" s="45"/>
      <c r="AP65" s="211"/>
    </row>
    <row r="66" spans="1:42" ht="6" customHeight="1" thickBot="1" x14ac:dyDescent="0.25">
      <c r="A66" s="212"/>
      <c r="B66" s="213"/>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22"/>
      <c r="AD66" s="223"/>
      <c r="AE66" s="213"/>
      <c r="AF66" s="213"/>
      <c r="AG66" s="213"/>
      <c r="AH66" s="213"/>
      <c r="AI66" s="213"/>
      <c r="AJ66" s="213"/>
      <c r="AK66" s="213"/>
      <c r="AL66" s="213"/>
      <c r="AM66" s="213"/>
      <c r="AN66" s="213"/>
      <c r="AO66" s="213"/>
      <c r="AP66" s="214"/>
    </row>
    <row r="67" spans="1:42" ht="6" customHeight="1" thickTop="1" x14ac:dyDescent="0.2">
      <c r="A67" s="219"/>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220"/>
    </row>
    <row r="68" spans="1:42" ht="11.25" customHeight="1" x14ac:dyDescent="0.2">
      <c r="A68" s="224"/>
      <c r="C68" s="3"/>
      <c r="D68" s="3"/>
      <c r="E68" s="3"/>
      <c r="F68" s="4"/>
      <c r="G68" s="5" t="s">
        <v>291</v>
      </c>
      <c r="H68" s="435">
        <v>0</v>
      </c>
      <c r="I68" s="436"/>
      <c r="J68" s="439" t="str">
        <f>RIGHT(INDEX(Language_Translations,3,MATCH(Language_Selected,Language_Options,0)),1)</f>
        <v>1</v>
      </c>
      <c r="K68" s="440"/>
      <c r="L68" s="225"/>
      <c r="N68" s="225"/>
      <c r="O68" s="3"/>
      <c r="P68" s="3"/>
      <c r="Q68" s="5" t="s">
        <v>291</v>
      </c>
      <c r="R68" s="6"/>
      <c r="S68" s="7"/>
      <c r="T68" s="8"/>
      <c r="U68" s="9"/>
      <c r="V68" s="225"/>
      <c r="X68" s="3"/>
      <c r="Y68" s="3"/>
      <c r="Z68" s="3"/>
      <c r="AA68" s="3"/>
      <c r="AB68" s="5" t="s">
        <v>295</v>
      </c>
      <c r="AC68" s="10"/>
      <c r="AD68" s="11"/>
      <c r="AE68" s="8"/>
      <c r="AF68" s="9"/>
      <c r="AG68" s="225"/>
      <c r="AH68" s="226"/>
      <c r="AI68" s="227"/>
      <c r="AJ68" s="227"/>
      <c r="AK68" s="227"/>
      <c r="AL68" s="227"/>
      <c r="AM68" s="22" t="s">
        <v>344</v>
      </c>
      <c r="AN68" s="8"/>
      <c r="AO68" s="9"/>
      <c r="AP68" s="228"/>
    </row>
    <row r="69" spans="1:42" ht="11.25" customHeight="1" x14ac:dyDescent="0.2">
      <c r="A69" s="224"/>
      <c r="C69" s="225"/>
      <c r="D69" s="3"/>
      <c r="E69" s="3"/>
      <c r="F69" s="4"/>
      <c r="G69" s="5" t="s">
        <v>292</v>
      </c>
      <c r="H69" s="437"/>
      <c r="I69" s="438"/>
      <c r="J69" s="441"/>
      <c r="K69" s="442"/>
      <c r="L69" s="225"/>
      <c r="N69" s="225"/>
      <c r="O69" s="3"/>
      <c r="P69" s="3"/>
      <c r="Q69" s="5" t="s">
        <v>294</v>
      </c>
      <c r="R69" s="12"/>
      <c r="S69" s="13"/>
      <c r="T69" s="14"/>
      <c r="U69" s="15"/>
      <c r="V69" s="225"/>
      <c r="X69" s="225"/>
      <c r="Y69" s="3"/>
      <c r="Z69" s="3"/>
      <c r="AA69" s="3"/>
      <c r="AB69" s="5" t="s">
        <v>296</v>
      </c>
      <c r="AC69" s="16"/>
      <c r="AD69" s="17"/>
      <c r="AE69" s="14"/>
      <c r="AF69" s="15"/>
      <c r="AG69" s="225"/>
      <c r="AH69" s="226"/>
      <c r="AI69" s="227"/>
      <c r="AJ69" s="227"/>
      <c r="AK69" s="227"/>
      <c r="AL69" s="227"/>
      <c r="AM69" s="22" t="s">
        <v>297</v>
      </c>
      <c r="AN69" s="14"/>
      <c r="AO69" s="15"/>
      <c r="AP69" s="228"/>
    </row>
    <row r="70" spans="1:42" ht="11.25" customHeight="1" x14ac:dyDescent="0.2">
      <c r="A70" s="224"/>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25"/>
      <c r="AL70" s="225"/>
      <c r="AM70" s="225"/>
      <c r="AN70" s="225"/>
      <c r="AO70" s="225"/>
      <c r="AP70" s="228"/>
    </row>
    <row r="71" spans="1:42" ht="11.25" customHeight="1" x14ac:dyDescent="0.2">
      <c r="A71" s="210"/>
      <c r="C71" s="18"/>
      <c r="D71" s="18"/>
      <c r="E71" s="18"/>
      <c r="F71" s="4"/>
      <c r="G71" s="5" t="s">
        <v>291</v>
      </c>
      <c r="H71" s="433" t="s">
        <v>298</v>
      </c>
      <c r="I71" s="433"/>
      <c r="J71" s="433"/>
      <c r="K71" s="433"/>
      <c r="L71" s="433"/>
      <c r="M71" s="433"/>
      <c r="N71" s="433"/>
      <c r="O71" s="433"/>
      <c r="P71" s="433"/>
      <c r="Q71" s="433"/>
      <c r="R71" s="295"/>
      <c r="S71" s="295"/>
      <c r="T71" s="19" t="s">
        <v>293</v>
      </c>
      <c r="V71" s="34"/>
      <c r="W71" s="34"/>
      <c r="X71" s="20"/>
      <c r="Y71" s="4"/>
      <c r="Z71" s="4"/>
      <c r="AA71" s="4"/>
      <c r="AB71" s="4"/>
      <c r="AC71" s="4"/>
      <c r="AD71" s="45"/>
      <c r="AE71" s="225"/>
      <c r="AF71" s="225"/>
      <c r="AG71" s="225"/>
      <c r="AH71" s="225"/>
      <c r="AI71" s="225"/>
      <c r="AJ71" s="225"/>
      <c r="AK71" s="225"/>
      <c r="AL71" s="225"/>
      <c r="AM71" s="225"/>
      <c r="AN71" s="225"/>
      <c r="AO71" s="225"/>
      <c r="AP71" s="211"/>
    </row>
    <row r="72" spans="1:42" ht="11.25" customHeight="1" x14ac:dyDescent="0.2">
      <c r="A72" s="210"/>
      <c r="C72" s="18"/>
      <c r="D72" s="18"/>
      <c r="E72" s="18"/>
      <c r="F72" s="4"/>
      <c r="G72" s="5" t="s">
        <v>292</v>
      </c>
      <c r="H72" s="434"/>
      <c r="I72" s="434"/>
      <c r="J72" s="434"/>
      <c r="K72" s="434"/>
      <c r="L72" s="434"/>
      <c r="M72" s="434"/>
      <c r="N72" s="434"/>
      <c r="O72" s="434"/>
      <c r="P72" s="434"/>
      <c r="Q72" s="434"/>
      <c r="R72" s="295"/>
      <c r="S72" s="295"/>
      <c r="T72" s="295"/>
      <c r="V72" s="31" t="str">
        <f>translations!B$3&amp;" "&amp;translations!B$1</f>
        <v>01 ENGLISH</v>
      </c>
      <c r="AB72" s="21"/>
      <c r="AC72" s="31"/>
      <c r="AD72" s="21"/>
      <c r="AE72" s="21"/>
      <c r="AF72" s="21"/>
      <c r="AG72" s="21"/>
      <c r="AH72" s="21"/>
      <c r="AJ72" s="31"/>
      <c r="AN72" s="225"/>
      <c r="AO72" s="225"/>
      <c r="AP72" s="211"/>
    </row>
    <row r="73" spans="1:42" ht="11.25" customHeight="1" x14ac:dyDescent="0.2">
      <c r="A73" s="210"/>
      <c r="B73" s="18"/>
      <c r="C73" s="18"/>
      <c r="D73" s="18"/>
      <c r="E73" s="18"/>
      <c r="F73" s="4"/>
      <c r="G73" s="5"/>
      <c r="H73" s="20"/>
      <c r="I73" s="20"/>
      <c r="J73" s="20"/>
      <c r="K73" s="20"/>
      <c r="L73" s="20"/>
      <c r="M73" s="20"/>
      <c r="N73" s="20"/>
      <c r="O73" s="20"/>
      <c r="P73" s="20"/>
      <c r="Q73" s="20"/>
      <c r="R73" s="295"/>
      <c r="S73" s="295"/>
      <c r="T73" s="295"/>
      <c r="V73" s="31" t="str">
        <f>translations!C$3&amp;" "&amp;translations!C$1</f>
        <v>02 KISWAHILI</v>
      </c>
      <c r="W73" s="21"/>
      <c r="X73" s="21"/>
      <c r="Y73" s="21"/>
      <c r="Z73" s="21"/>
      <c r="AA73" s="21"/>
      <c r="AC73" s="31"/>
      <c r="AD73" s="21"/>
      <c r="AE73" s="21"/>
      <c r="AF73" s="21"/>
      <c r="AG73" s="21"/>
      <c r="AH73" s="21"/>
      <c r="AJ73" s="31"/>
      <c r="AN73" s="225"/>
      <c r="AO73" s="225"/>
      <c r="AP73" s="211"/>
    </row>
    <row r="74" spans="1:42" ht="6" customHeight="1" thickBot="1" x14ac:dyDescent="0.25">
      <c r="A74" s="212"/>
      <c r="B74" s="213"/>
      <c r="C74" s="229"/>
      <c r="D74" s="213"/>
      <c r="E74" s="213"/>
      <c r="F74" s="213"/>
      <c r="G74" s="213"/>
      <c r="H74" s="213"/>
      <c r="I74" s="213"/>
      <c r="J74" s="213"/>
      <c r="K74" s="213"/>
      <c r="L74" s="213"/>
      <c r="M74" s="213"/>
      <c r="N74" s="213"/>
      <c r="O74" s="213"/>
      <c r="P74" s="213"/>
      <c r="Q74" s="335"/>
      <c r="R74" s="335"/>
      <c r="S74" s="335"/>
      <c r="T74" s="335"/>
      <c r="U74" s="335"/>
      <c r="V74" s="335"/>
      <c r="W74" s="335"/>
      <c r="X74" s="335"/>
      <c r="Y74" s="410"/>
      <c r="Z74" s="410"/>
      <c r="AA74" s="410"/>
      <c r="AB74" s="335"/>
      <c r="AC74" s="335"/>
      <c r="AD74" s="335"/>
      <c r="AE74" s="410"/>
      <c r="AF74" s="410"/>
      <c r="AG74" s="410"/>
      <c r="AH74" s="410"/>
      <c r="AI74" s="410"/>
      <c r="AJ74" s="410"/>
      <c r="AK74" s="410"/>
      <c r="AL74" s="410"/>
      <c r="AM74" s="410"/>
      <c r="AN74" s="410"/>
      <c r="AO74" s="410"/>
      <c r="AP74" s="214"/>
    </row>
    <row r="75" spans="1:42" ht="6" customHeight="1" thickTop="1" x14ac:dyDescent="0.2">
      <c r="A75" s="230"/>
      <c r="B75" s="231"/>
      <c r="C75" s="231"/>
      <c r="D75" s="231"/>
      <c r="E75" s="231"/>
      <c r="F75" s="231"/>
      <c r="G75" s="231"/>
      <c r="H75" s="231"/>
      <c r="I75" s="231"/>
      <c r="J75" s="231"/>
      <c r="K75" s="231"/>
      <c r="L75" s="231"/>
      <c r="M75" s="231"/>
      <c r="N75" s="231"/>
      <c r="O75" s="232"/>
      <c r="P75" s="233"/>
      <c r="Q75" s="231"/>
      <c r="R75" s="231"/>
      <c r="S75" s="231"/>
      <c r="T75" s="231"/>
      <c r="U75" s="231"/>
      <c r="V75" s="231"/>
      <c r="W75" s="231"/>
      <c r="X75" s="231"/>
      <c r="Y75" s="231"/>
      <c r="Z75" s="231"/>
      <c r="AA75" s="231"/>
      <c r="AB75" s="231"/>
      <c r="AC75" s="231"/>
      <c r="AD75" s="231"/>
      <c r="AE75" s="231"/>
      <c r="AF75" s="231"/>
      <c r="AG75" s="231"/>
      <c r="AH75" s="231"/>
      <c r="AI75" s="231"/>
      <c r="AJ75" s="231"/>
      <c r="AK75" s="231"/>
      <c r="AL75" s="231"/>
      <c r="AM75" s="231"/>
      <c r="AN75" s="231"/>
      <c r="AO75" s="231"/>
      <c r="AP75" s="234"/>
    </row>
    <row r="76" spans="1:42" x14ac:dyDescent="0.2">
      <c r="A76" s="235"/>
      <c r="B76" s="422" t="s">
        <v>35</v>
      </c>
      <c r="C76" s="422"/>
      <c r="D76" s="422"/>
      <c r="E76" s="422"/>
      <c r="F76" s="422"/>
      <c r="G76" s="422"/>
      <c r="H76" s="422"/>
      <c r="I76" s="422"/>
      <c r="J76" s="422"/>
      <c r="K76" s="422"/>
      <c r="L76" s="422"/>
      <c r="M76" s="422"/>
      <c r="N76" s="422"/>
      <c r="O76" s="236"/>
      <c r="P76" s="237"/>
      <c r="Q76" s="422"/>
      <c r="R76" s="422"/>
      <c r="S76" s="422"/>
      <c r="T76" s="422"/>
      <c r="U76" s="422"/>
      <c r="V76" s="422"/>
      <c r="W76" s="422"/>
      <c r="X76" s="422"/>
      <c r="Y76" s="422"/>
      <c r="Z76" s="422"/>
      <c r="AA76" s="422"/>
      <c r="AB76" s="422"/>
      <c r="AC76" s="422"/>
      <c r="AD76" s="239"/>
      <c r="AE76" s="422"/>
      <c r="AF76" s="422"/>
      <c r="AG76" s="422"/>
      <c r="AH76" s="422"/>
      <c r="AI76" s="422"/>
      <c r="AJ76" s="422"/>
      <c r="AK76" s="239"/>
      <c r="AL76" s="422"/>
      <c r="AM76" s="422"/>
      <c r="AN76" s="422"/>
      <c r="AO76" s="422"/>
      <c r="AP76" s="238"/>
    </row>
    <row r="77" spans="1:42" ht="6" customHeight="1" x14ac:dyDescent="0.2">
      <c r="A77" s="235"/>
      <c r="O77" s="236"/>
      <c r="P77" s="237"/>
      <c r="Q77" s="410"/>
      <c r="R77" s="410"/>
      <c r="S77" s="410"/>
      <c r="T77" s="410"/>
      <c r="U77" s="410"/>
      <c r="V77" s="410"/>
      <c r="W77" s="410"/>
      <c r="X77" s="410"/>
      <c r="Y77" s="410"/>
      <c r="Z77" s="410"/>
      <c r="AA77" s="410"/>
      <c r="AB77" s="410"/>
      <c r="AC77" s="410"/>
      <c r="AD77" s="239"/>
      <c r="AE77" s="239"/>
      <c r="AF77" s="239"/>
      <c r="AG77" s="239"/>
      <c r="AH77" s="239"/>
      <c r="AI77" s="239"/>
      <c r="AJ77" s="239"/>
      <c r="AK77" s="239"/>
      <c r="AL77" s="239"/>
      <c r="AM77" s="239"/>
      <c r="AN77" s="239"/>
      <c r="AO77" s="239"/>
      <c r="AP77" s="238"/>
    </row>
    <row r="78" spans="1:42" x14ac:dyDescent="0.2">
      <c r="A78" s="235"/>
      <c r="B78" s="239"/>
      <c r="C78" s="239"/>
      <c r="D78" s="239"/>
      <c r="E78" s="239"/>
      <c r="F78" s="239"/>
      <c r="G78" s="240"/>
      <c r="H78" s="241"/>
      <c r="I78" s="240"/>
      <c r="J78" s="241"/>
      <c r="K78" s="240"/>
      <c r="L78" s="241"/>
      <c r="M78" s="240"/>
      <c r="N78" s="241"/>
      <c r="O78" s="236"/>
      <c r="P78" s="237"/>
      <c r="Q78" s="239"/>
      <c r="R78" s="239"/>
      <c r="S78" s="239"/>
      <c r="T78" s="239"/>
      <c r="U78" s="239"/>
      <c r="V78" s="239"/>
      <c r="W78" s="239"/>
      <c r="X78" s="239"/>
      <c r="Y78" s="239"/>
      <c r="Z78" s="239"/>
      <c r="AA78" s="239"/>
      <c r="AB78" s="239"/>
      <c r="AC78" s="239"/>
      <c r="AD78" s="239"/>
      <c r="AE78" s="239"/>
      <c r="AF78" s="239"/>
      <c r="AG78" s="239"/>
      <c r="AH78" s="239"/>
      <c r="AI78" s="239"/>
      <c r="AJ78" s="239"/>
      <c r="AK78" s="239"/>
      <c r="AL78" s="239"/>
      <c r="AM78" s="239"/>
      <c r="AN78" s="239"/>
      <c r="AO78" s="239"/>
      <c r="AP78" s="238"/>
    </row>
    <row r="79" spans="1:42" x14ac:dyDescent="0.2">
      <c r="A79" s="235"/>
      <c r="B79" s="239"/>
      <c r="C79" s="239"/>
      <c r="D79" s="239"/>
      <c r="E79" s="239"/>
      <c r="F79" s="153"/>
      <c r="G79" s="242"/>
      <c r="H79" s="243"/>
      <c r="I79" s="242"/>
      <c r="J79" s="243"/>
      <c r="K79" s="242"/>
      <c r="L79" s="243"/>
      <c r="M79" s="242"/>
      <c r="N79" s="243"/>
      <c r="O79" s="236"/>
      <c r="P79" s="237"/>
      <c r="Q79" s="239"/>
      <c r="R79" s="239"/>
      <c r="S79" s="239"/>
      <c r="T79" s="239"/>
      <c r="U79" s="153"/>
      <c r="V79" s="239"/>
      <c r="W79" s="239"/>
      <c r="X79" s="239"/>
      <c r="Y79" s="239"/>
      <c r="Z79" s="239"/>
      <c r="AA79" s="239"/>
      <c r="AB79" s="239"/>
      <c r="AC79" s="239"/>
      <c r="AD79" s="239"/>
      <c r="AE79" s="239"/>
      <c r="AF79" s="239"/>
      <c r="AG79" s="239"/>
      <c r="AH79" s="239"/>
      <c r="AI79" s="239"/>
      <c r="AJ79" s="239"/>
      <c r="AK79" s="239"/>
      <c r="AL79" s="239"/>
      <c r="AM79" s="239"/>
      <c r="AN79" s="239"/>
      <c r="AO79" s="239"/>
      <c r="AP79" s="228"/>
    </row>
    <row r="80" spans="1:42" x14ac:dyDescent="0.2">
      <c r="A80" s="235"/>
      <c r="B80" s="424" t="s">
        <v>36</v>
      </c>
      <c r="C80" s="424"/>
      <c r="D80" s="424"/>
      <c r="E80" s="424"/>
      <c r="F80" s="153"/>
      <c r="G80" s="425" t="s">
        <v>37</v>
      </c>
      <c r="H80" s="425"/>
      <c r="I80" s="425"/>
      <c r="J80" s="425"/>
      <c r="K80" s="425"/>
      <c r="L80" s="425"/>
      <c r="M80" s="425"/>
      <c r="N80" s="425"/>
      <c r="O80" s="236"/>
      <c r="P80" s="237"/>
      <c r="Q80" s="422"/>
      <c r="R80" s="422"/>
      <c r="S80" s="422"/>
      <c r="T80" s="422"/>
      <c r="U80" s="153"/>
      <c r="V80" s="423"/>
      <c r="W80" s="423"/>
      <c r="X80" s="423"/>
      <c r="Y80" s="423"/>
      <c r="Z80" s="423"/>
      <c r="AA80" s="423"/>
      <c r="AB80" s="423"/>
      <c r="AC80" s="423"/>
      <c r="AD80" s="239"/>
      <c r="AE80" s="239"/>
      <c r="AF80" s="423"/>
      <c r="AG80" s="423"/>
      <c r="AH80" s="423"/>
      <c r="AI80" s="423"/>
      <c r="AJ80" s="410"/>
      <c r="AK80" s="239"/>
      <c r="AL80" s="423"/>
      <c r="AM80" s="423"/>
      <c r="AN80" s="423"/>
      <c r="AO80" s="423"/>
      <c r="AP80" s="228"/>
    </row>
    <row r="81" spans="1:54" ht="6" customHeight="1" thickBot="1" x14ac:dyDescent="0.25">
      <c r="A81" s="244"/>
      <c r="B81" s="245"/>
      <c r="C81" s="245"/>
      <c r="D81" s="245"/>
      <c r="E81" s="245"/>
      <c r="F81" s="245"/>
      <c r="G81" s="245"/>
      <c r="H81" s="245"/>
      <c r="I81" s="245"/>
      <c r="J81" s="245"/>
      <c r="K81" s="245"/>
      <c r="L81" s="245"/>
      <c r="M81" s="245"/>
      <c r="N81" s="245"/>
      <c r="O81" s="246"/>
      <c r="P81" s="247"/>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8"/>
    </row>
    <row r="82" spans="1:54" ht="6" customHeight="1" thickTop="1" x14ac:dyDescent="0.2">
      <c r="A82" s="239"/>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9"/>
      <c r="AL82" s="249"/>
      <c r="AM82" s="249"/>
      <c r="AN82" s="249"/>
      <c r="AO82" s="249"/>
      <c r="AP82" s="249"/>
      <c r="AQ82" s="249"/>
      <c r="AR82" s="249"/>
      <c r="AS82" s="249"/>
      <c r="AT82" s="249"/>
      <c r="AU82" s="249"/>
      <c r="AV82" s="249"/>
      <c r="AW82" s="249"/>
      <c r="AX82" s="249"/>
      <c r="AY82" s="249"/>
      <c r="AZ82" s="249"/>
      <c r="BA82" s="249"/>
      <c r="BB82" s="249"/>
    </row>
    <row r="83" spans="1:54" ht="6" customHeight="1" x14ac:dyDescent="0.2">
      <c r="A83" s="45"/>
      <c r="B83" s="45"/>
      <c r="C83" s="45"/>
      <c r="D83" s="45"/>
      <c r="E83" s="45"/>
      <c r="F83" s="45"/>
      <c r="G83" s="45"/>
      <c r="H83" s="45"/>
      <c r="I83" s="45"/>
      <c r="J83" s="45"/>
      <c r="K83" s="45"/>
      <c r="L83" s="45"/>
      <c r="M83" s="45"/>
      <c r="N83" s="45"/>
      <c r="O83" s="129"/>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row>
  </sheetData>
  <sheetProtection formatCells="0" formatRows="0" insertRows="0" deleteRows="0"/>
  <mergeCells count="24">
    <mergeCell ref="AL2:AP2"/>
    <mergeCell ref="AL1:AP1"/>
    <mergeCell ref="B76:N76"/>
    <mergeCell ref="Q76:AC76"/>
    <mergeCell ref="A3:AP3"/>
    <mergeCell ref="AE31:AO31"/>
    <mergeCell ref="B28:AO28"/>
    <mergeCell ref="H63:Y63"/>
    <mergeCell ref="X31:AB31"/>
    <mergeCell ref="Q31:U31"/>
    <mergeCell ref="J31:N31"/>
    <mergeCell ref="B9:AO9"/>
    <mergeCell ref="A4:AP4"/>
    <mergeCell ref="H71:Q72"/>
    <mergeCell ref="H68:I69"/>
    <mergeCell ref="J68:K69"/>
    <mergeCell ref="AE76:AJ76"/>
    <mergeCell ref="AL76:AO76"/>
    <mergeCell ref="AF80:AI80"/>
    <mergeCell ref="AL80:AO80"/>
    <mergeCell ref="B80:E80"/>
    <mergeCell ref="G80:N80"/>
    <mergeCell ref="Q80:T80"/>
    <mergeCell ref="V80:AC80"/>
  </mergeCells>
  <dataValidations count="1">
    <dataValidation type="list" allowBlank="1" showInputMessage="1" showErrorMessage="1" errorTitle="Error" error="Please select a language listed below." sqref="V71:W71 H71">
      <formula1>Language_Options</formula1>
    </dataValidation>
  </dataValidations>
  <printOptions horizontalCentered="1"/>
  <pageMargins left="0.5" right="0.5" top="0.5" bottom="0.5" header="0.3" footer="0.3"/>
  <pageSetup paperSize="9" scale="97" orientation="portrait" r:id="rId1"/>
  <headerFooter>
    <oddFooter>&amp;CHH-&amp;P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7"/>
  <sheetViews>
    <sheetView view="pageBreakPreview" zoomScaleNormal="100" zoomScaleSheetLayoutView="100" workbookViewId="0">
      <selection sqref="A1:AO1"/>
    </sheetView>
  </sheetViews>
  <sheetFormatPr defaultColWidth="2.83203125" defaultRowHeight="11.25" x14ac:dyDescent="0.2"/>
  <cols>
    <col min="1" max="16384" width="2.83203125" style="116"/>
  </cols>
  <sheetData>
    <row r="1" spans="1:41" x14ac:dyDescent="0.2">
      <c r="A1" s="486" t="s">
        <v>329</v>
      </c>
      <c r="B1" s="486"/>
      <c r="C1" s="486"/>
      <c r="D1" s="486"/>
      <c r="E1" s="486"/>
      <c r="F1" s="486"/>
      <c r="G1" s="486"/>
      <c r="H1" s="486"/>
      <c r="I1" s="486"/>
      <c r="J1" s="486"/>
      <c r="K1" s="486"/>
      <c r="L1" s="486"/>
      <c r="M1" s="486"/>
      <c r="N1" s="486"/>
      <c r="O1" s="486"/>
      <c r="P1" s="486"/>
      <c r="Q1" s="486"/>
      <c r="R1" s="486"/>
      <c r="S1" s="486"/>
      <c r="T1" s="486"/>
      <c r="U1" s="486"/>
      <c r="V1" s="486"/>
      <c r="W1" s="486"/>
      <c r="X1" s="486"/>
      <c r="Y1" s="486"/>
      <c r="Z1" s="486"/>
      <c r="AA1" s="486"/>
      <c r="AB1" s="486"/>
      <c r="AC1" s="486"/>
      <c r="AD1" s="486"/>
      <c r="AE1" s="486"/>
      <c r="AF1" s="486"/>
      <c r="AG1" s="486"/>
      <c r="AH1" s="486"/>
      <c r="AI1" s="486"/>
      <c r="AJ1" s="486"/>
      <c r="AK1" s="486"/>
      <c r="AL1" s="486"/>
      <c r="AM1" s="486"/>
      <c r="AN1" s="486"/>
      <c r="AO1" s="486"/>
    </row>
    <row r="2" spans="1:41" ht="6" customHeight="1" x14ac:dyDescent="0.2">
      <c r="C2" s="45"/>
      <c r="D2" s="45"/>
      <c r="E2" s="45"/>
      <c r="F2" s="45"/>
      <c r="G2" s="45"/>
    </row>
    <row r="3" spans="1:41" x14ac:dyDescent="0.2">
      <c r="B3" s="487" t="s">
        <v>341</v>
      </c>
      <c r="C3" s="487"/>
      <c r="D3" s="487"/>
      <c r="E3" s="487"/>
      <c r="F3" s="487"/>
      <c r="G3" s="487"/>
      <c r="H3" s="487"/>
      <c r="I3" s="487"/>
      <c r="J3" s="487"/>
      <c r="K3" s="487"/>
      <c r="L3" s="487"/>
      <c r="M3" s="487"/>
      <c r="N3" s="487"/>
      <c r="O3" s="487"/>
      <c r="P3" s="487"/>
      <c r="Q3" s="487"/>
      <c r="R3" s="487"/>
      <c r="S3" s="487"/>
      <c r="T3" s="487"/>
      <c r="U3" s="487"/>
      <c r="V3" s="487"/>
      <c r="W3" s="487"/>
      <c r="X3" s="487"/>
      <c r="Y3" s="487"/>
      <c r="Z3" s="487"/>
      <c r="AA3" s="487"/>
      <c r="AB3" s="487"/>
      <c r="AC3" s="487"/>
      <c r="AD3" s="487"/>
      <c r="AE3" s="487"/>
      <c r="AF3" s="487"/>
      <c r="AG3" s="487"/>
      <c r="AH3" s="487"/>
      <c r="AI3" s="487"/>
      <c r="AJ3" s="487"/>
      <c r="AK3" s="487"/>
      <c r="AL3" s="487"/>
      <c r="AM3" s="487"/>
      <c r="AN3" s="487"/>
      <c r="AO3" s="487"/>
    </row>
    <row r="4" spans="1:41" x14ac:dyDescent="0.2">
      <c r="B4" s="487" t="s">
        <v>371</v>
      </c>
      <c r="C4" s="487"/>
      <c r="D4" s="487"/>
      <c r="E4" s="487"/>
      <c r="F4" s="487"/>
      <c r="G4" s="487"/>
      <c r="H4" s="487"/>
      <c r="I4" s="487"/>
      <c r="J4" s="487"/>
      <c r="K4" s="487"/>
      <c r="L4" s="487"/>
      <c r="M4" s="487"/>
      <c r="N4" s="487"/>
      <c r="O4" s="487"/>
      <c r="P4" s="487"/>
      <c r="Q4" s="487"/>
      <c r="R4" s="487"/>
      <c r="S4" s="487"/>
      <c r="T4" s="487"/>
      <c r="U4" s="487"/>
      <c r="V4" s="487"/>
      <c r="W4" s="487"/>
      <c r="X4" s="487"/>
      <c r="Y4" s="487"/>
      <c r="Z4" s="487"/>
      <c r="AA4" s="487"/>
      <c r="AB4" s="487"/>
      <c r="AC4" s="487"/>
      <c r="AD4" s="487"/>
      <c r="AE4" s="487"/>
      <c r="AF4" s="487"/>
      <c r="AG4" s="487"/>
      <c r="AH4" s="487"/>
      <c r="AI4" s="487"/>
      <c r="AJ4" s="487"/>
      <c r="AK4" s="487"/>
      <c r="AL4" s="487"/>
      <c r="AM4" s="487"/>
      <c r="AN4" s="487"/>
      <c r="AO4" s="487"/>
    </row>
    <row r="5" spans="1:41" x14ac:dyDescent="0.2">
      <c r="B5" s="487"/>
      <c r="C5" s="487"/>
      <c r="D5" s="487"/>
      <c r="E5" s="487"/>
      <c r="F5" s="487"/>
      <c r="G5" s="487"/>
      <c r="H5" s="487"/>
      <c r="I5" s="487"/>
      <c r="J5" s="487"/>
      <c r="K5" s="487"/>
      <c r="L5" s="487"/>
      <c r="M5" s="487"/>
      <c r="N5" s="487"/>
      <c r="O5" s="487"/>
      <c r="P5" s="487"/>
      <c r="Q5" s="487"/>
      <c r="R5" s="487"/>
      <c r="S5" s="487"/>
      <c r="T5" s="487"/>
      <c r="U5" s="487"/>
      <c r="V5" s="487"/>
      <c r="W5" s="487"/>
      <c r="X5" s="487"/>
      <c r="Y5" s="487"/>
      <c r="Z5" s="487"/>
      <c r="AA5" s="487"/>
      <c r="AB5" s="487"/>
      <c r="AC5" s="487"/>
      <c r="AD5" s="487"/>
      <c r="AE5" s="487"/>
      <c r="AF5" s="487"/>
      <c r="AG5" s="487"/>
      <c r="AH5" s="487"/>
      <c r="AI5" s="487"/>
      <c r="AJ5" s="487"/>
      <c r="AK5" s="487"/>
      <c r="AL5" s="487"/>
      <c r="AM5" s="487"/>
      <c r="AN5" s="487"/>
      <c r="AO5" s="487"/>
    </row>
    <row r="6" spans="1:41" x14ac:dyDescent="0.2">
      <c r="B6" s="487"/>
      <c r="C6" s="487"/>
      <c r="D6" s="487"/>
      <c r="E6" s="487"/>
      <c r="F6" s="487"/>
      <c r="G6" s="487"/>
      <c r="H6" s="487"/>
      <c r="I6" s="487"/>
      <c r="J6" s="487"/>
      <c r="K6" s="487"/>
      <c r="L6" s="487"/>
      <c r="M6" s="487"/>
      <c r="N6" s="487"/>
      <c r="O6" s="487"/>
      <c r="P6" s="487"/>
      <c r="Q6" s="487"/>
      <c r="R6" s="487"/>
      <c r="S6" s="487"/>
      <c r="T6" s="487"/>
      <c r="U6" s="487"/>
      <c r="V6" s="487"/>
      <c r="W6" s="487"/>
      <c r="X6" s="487"/>
      <c r="Y6" s="487"/>
      <c r="Z6" s="487"/>
      <c r="AA6" s="487"/>
      <c r="AB6" s="487"/>
      <c r="AC6" s="487"/>
      <c r="AD6" s="487"/>
      <c r="AE6" s="487"/>
      <c r="AF6" s="487"/>
      <c r="AG6" s="487"/>
      <c r="AH6" s="487"/>
      <c r="AI6" s="487"/>
      <c r="AJ6" s="487"/>
      <c r="AK6" s="487"/>
      <c r="AL6" s="487"/>
      <c r="AM6" s="487"/>
      <c r="AN6" s="487"/>
      <c r="AO6" s="487"/>
    </row>
    <row r="7" spans="1:41" x14ac:dyDescent="0.2">
      <c r="B7" s="488" t="s">
        <v>372</v>
      </c>
      <c r="C7" s="488"/>
      <c r="D7" s="488"/>
      <c r="E7" s="488"/>
      <c r="F7" s="488"/>
      <c r="G7" s="488"/>
      <c r="H7" s="488"/>
      <c r="I7" s="488"/>
      <c r="J7" s="488"/>
      <c r="K7" s="488"/>
      <c r="L7" s="488"/>
      <c r="M7" s="488"/>
      <c r="N7" s="488"/>
      <c r="O7" s="488"/>
      <c r="P7" s="488"/>
      <c r="Q7" s="488"/>
      <c r="R7" s="488"/>
      <c r="S7" s="488"/>
      <c r="T7" s="488"/>
      <c r="U7" s="488"/>
      <c r="V7" s="488"/>
      <c r="W7" s="488"/>
      <c r="X7" s="488"/>
      <c r="Y7" s="488"/>
      <c r="Z7" s="488"/>
      <c r="AA7" s="488"/>
      <c r="AB7" s="488"/>
      <c r="AC7" s="488"/>
      <c r="AD7" s="488"/>
      <c r="AE7" s="488"/>
      <c r="AF7" s="488"/>
      <c r="AG7" s="488"/>
      <c r="AH7" s="488"/>
      <c r="AI7" s="488"/>
      <c r="AJ7" s="488"/>
      <c r="AK7" s="488"/>
      <c r="AL7" s="488"/>
      <c r="AM7" s="488"/>
      <c r="AN7" s="488"/>
      <c r="AO7" s="488"/>
    </row>
    <row r="8" spans="1:41" x14ac:dyDescent="0.2">
      <c r="B8" s="487" t="s">
        <v>373</v>
      </c>
      <c r="C8" s="487"/>
      <c r="D8" s="487"/>
      <c r="E8" s="487"/>
      <c r="F8" s="487"/>
      <c r="G8" s="487"/>
      <c r="H8" s="487"/>
      <c r="I8" s="487"/>
      <c r="J8" s="487"/>
      <c r="K8" s="487"/>
      <c r="L8" s="487"/>
      <c r="M8" s="487"/>
      <c r="N8" s="487"/>
      <c r="O8" s="487"/>
      <c r="P8" s="487"/>
      <c r="Q8" s="487"/>
      <c r="R8" s="487"/>
      <c r="S8" s="487"/>
      <c r="T8" s="487"/>
      <c r="U8" s="487"/>
      <c r="V8" s="487"/>
      <c r="W8" s="487"/>
      <c r="X8" s="487"/>
      <c r="Y8" s="487"/>
      <c r="Z8" s="487"/>
      <c r="AA8" s="487"/>
      <c r="AB8" s="487"/>
      <c r="AC8" s="487"/>
      <c r="AD8" s="487"/>
      <c r="AE8" s="487"/>
      <c r="AF8" s="487"/>
      <c r="AG8" s="487"/>
      <c r="AH8" s="487"/>
      <c r="AI8" s="487"/>
      <c r="AJ8" s="487"/>
      <c r="AK8" s="487"/>
      <c r="AL8" s="487"/>
      <c r="AM8" s="487"/>
      <c r="AN8" s="487"/>
      <c r="AO8" s="487"/>
    </row>
    <row r="9" spans="1:41" x14ac:dyDescent="0.2">
      <c r="B9" s="487" t="s">
        <v>374</v>
      </c>
      <c r="C9" s="487"/>
      <c r="D9" s="487"/>
      <c r="E9" s="487"/>
      <c r="F9" s="487"/>
      <c r="G9" s="487"/>
      <c r="H9" s="487"/>
      <c r="I9" s="487"/>
      <c r="J9" s="487"/>
      <c r="K9" s="487"/>
      <c r="L9" s="487"/>
      <c r="M9" s="487"/>
      <c r="N9" s="487"/>
      <c r="O9" s="487"/>
      <c r="P9" s="487"/>
      <c r="Q9" s="487"/>
      <c r="R9" s="487"/>
      <c r="S9" s="487"/>
      <c r="T9" s="487"/>
      <c r="U9" s="487"/>
      <c r="V9" s="487"/>
      <c r="W9" s="487"/>
      <c r="X9" s="487"/>
      <c r="Y9" s="487"/>
      <c r="Z9" s="487"/>
      <c r="AA9" s="487"/>
      <c r="AB9" s="487"/>
      <c r="AC9" s="487"/>
      <c r="AD9" s="487"/>
      <c r="AE9" s="487"/>
      <c r="AF9" s="487"/>
      <c r="AG9" s="487"/>
      <c r="AH9" s="487"/>
      <c r="AI9" s="487"/>
      <c r="AJ9" s="487"/>
      <c r="AK9" s="487"/>
      <c r="AL9" s="487"/>
      <c r="AM9" s="487"/>
      <c r="AN9" s="487"/>
      <c r="AO9" s="487"/>
    </row>
    <row r="10" spans="1:41" x14ac:dyDescent="0.2">
      <c r="B10" s="487"/>
      <c r="C10" s="487"/>
      <c r="D10" s="487"/>
      <c r="E10" s="487"/>
      <c r="F10" s="487"/>
      <c r="G10" s="487"/>
      <c r="H10" s="487"/>
      <c r="I10" s="487"/>
      <c r="J10" s="487"/>
      <c r="K10" s="487"/>
      <c r="L10" s="487"/>
      <c r="M10" s="487"/>
      <c r="N10" s="487"/>
      <c r="O10" s="487"/>
      <c r="P10" s="487"/>
      <c r="Q10" s="487"/>
      <c r="R10" s="487"/>
      <c r="S10" s="487"/>
      <c r="T10" s="487"/>
      <c r="U10" s="487"/>
      <c r="V10" s="487"/>
      <c r="W10" s="487"/>
      <c r="X10" s="487"/>
      <c r="Y10" s="487"/>
      <c r="Z10" s="487"/>
      <c r="AA10" s="487"/>
      <c r="AB10" s="487"/>
      <c r="AC10" s="487"/>
      <c r="AD10" s="487"/>
      <c r="AE10" s="487"/>
      <c r="AF10" s="487"/>
      <c r="AG10" s="487"/>
      <c r="AH10" s="487"/>
      <c r="AI10" s="487"/>
      <c r="AJ10" s="487"/>
      <c r="AK10" s="487"/>
      <c r="AL10" s="487"/>
      <c r="AM10" s="487"/>
      <c r="AN10" s="487"/>
      <c r="AO10" s="487"/>
    </row>
    <row r="11" spans="1:41" x14ac:dyDescent="0.2">
      <c r="B11" s="487"/>
      <c r="C11" s="487"/>
      <c r="D11" s="487"/>
      <c r="E11" s="487"/>
      <c r="F11" s="487"/>
      <c r="G11" s="487"/>
      <c r="H11" s="487"/>
      <c r="I11" s="487"/>
      <c r="J11" s="487"/>
      <c r="K11" s="487"/>
      <c r="L11" s="487"/>
      <c r="M11" s="487"/>
      <c r="N11" s="487"/>
      <c r="O11" s="487"/>
      <c r="P11" s="487"/>
      <c r="Q11" s="487"/>
      <c r="R11" s="487"/>
      <c r="S11" s="487"/>
      <c r="T11" s="487"/>
      <c r="U11" s="487"/>
      <c r="V11" s="487"/>
      <c r="W11" s="487"/>
      <c r="X11" s="487"/>
      <c r="Y11" s="487"/>
      <c r="Z11" s="487"/>
      <c r="AA11" s="487"/>
      <c r="AB11" s="487"/>
      <c r="AC11" s="487"/>
      <c r="AD11" s="487"/>
      <c r="AE11" s="487"/>
      <c r="AF11" s="487"/>
      <c r="AG11" s="487"/>
      <c r="AH11" s="487"/>
      <c r="AI11" s="487"/>
      <c r="AJ11" s="487"/>
      <c r="AK11" s="487"/>
      <c r="AL11" s="487"/>
      <c r="AM11" s="487"/>
      <c r="AN11" s="487"/>
      <c r="AO11" s="487"/>
    </row>
    <row r="12" spans="1:41" x14ac:dyDescent="0.2">
      <c r="B12" s="487"/>
      <c r="C12" s="487"/>
      <c r="D12" s="487"/>
      <c r="E12" s="487"/>
      <c r="F12" s="487"/>
      <c r="G12" s="487"/>
      <c r="H12" s="487"/>
      <c r="I12" s="487"/>
      <c r="J12" s="487"/>
      <c r="K12" s="487"/>
      <c r="L12" s="487"/>
      <c r="M12" s="487"/>
      <c r="N12" s="487"/>
      <c r="O12" s="487"/>
      <c r="P12" s="487"/>
      <c r="Q12" s="487"/>
      <c r="R12" s="487"/>
      <c r="S12" s="487"/>
      <c r="T12" s="487"/>
      <c r="U12" s="487"/>
      <c r="V12" s="487"/>
      <c r="W12" s="487"/>
      <c r="X12" s="487"/>
      <c r="Y12" s="487"/>
      <c r="Z12" s="487"/>
      <c r="AA12" s="487"/>
      <c r="AB12" s="487"/>
      <c r="AC12" s="487"/>
      <c r="AD12" s="487"/>
      <c r="AE12" s="487"/>
      <c r="AF12" s="487"/>
      <c r="AG12" s="487"/>
      <c r="AH12" s="487"/>
      <c r="AI12" s="487"/>
      <c r="AJ12" s="487"/>
      <c r="AK12" s="487"/>
      <c r="AL12" s="487"/>
      <c r="AM12" s="487"/>
      <c r="AN12" s="487"/>
      <c r="AO12" s="487"/>
    </row>
    <row r="13" spans="1:41" x14ac:dyDescent="0.2">
      <c r="B13" s="487"/>
      <c r="C13" s="487"/>
      <c r="D13" s="487"/>
      <c r="E13" s="487"/>
      <c r="F13" s="487"/>
      <c r="G13" s="487"/>
      <c r="H13" s="487"/>
      <c r="I13" s="487"/>
      <c r="J13" s="487"/>
      <c r="K13" s="487"/>
      <c r="L13" s="487"/>
      <c r="M13" s="487"/>
      <c r="N13" s="487"/>
      <c r="O13" s="487"/>
      <c r="P13" s="487"/>
      <c r="Q13" s="487"/>
      <c r="R13" s="487"/>
      <c r="S13" s="487"/>
      <c r="T13" s="487"/>
      <c r="U13" s="487"/>
      <c r="V13" s="487"/>
      <c r="W13" s="487"/>
      <c r="X13" s="487"/>
      <c r="Y13" s="487"/>
      <c r="Z13" s="487"/>
      <c r="AA13" s="487"/>
      <c r="AB13" s="487"/>
      <c r="AC13" s="487"/>
      <c r="AD13" s="487"/>
      <c r="AE13" s="487"/>
      <c r="AF13" s="487"/>
      <c r="AG13" s="487"/>
      <c r="AH13" s="487"/>
      <c r="AI13" s="487"/>
      <c r="AJ13" s="487"/>
      <c r="AK13" s="487"/>
      <c r="AL13" s="487"/>
      <c r="AM13" s="487"/>
      <c r="AN13" s="487"/>
      <c r="AO13" s="487"/>
    </row>
    <row r="14" spans="1:41" x14ac:dyDescent="0.2">
      <c r="B14" s="487" t="s">
        <v>375</v>
      </c>
      <c r="C14" s="487"/>
      <c r="D14" s="487"/>
      <c r="E14" s="487"/>
      <c r="F14" s="487"/>
      <c r="G14" s="487"/>
      <c r="H14" s="487"/>
      <c r="I14" s="487"/>
      <c r="J14" s="487"/>
      <c r="K14" s="487"/>
      <c r="L14" s="487"/>
      <c r="M14" s="487"/>
      <c r="N14" s="487"/>
      <c r="O14" s="487"/>
      <c r="P14" s="487"/>
      <c r="Q14" s="487"/>
      <c r="R14" s="487"/>
      <c r="S14" s="487"/>
      <c r="T14" s="487"/>
      <c r="U14" s="487"/>
      <c r="V14" s="487"/>
      <c r="W14" s="487"/>
      <c r="X14" s="487"/>
      <c r="Y14" s="487"/>
      <c r="Z14" s="487"/>
      <c r="AA14" s="487"/>
      <c r="AB14" s="487"/>
      <c r="AC14" s="487"/>
      <c r="AD14" s="487"/>
      <c r="AE14" s="487"/>
      <c r="AF14" s="487"/>
      <c r="AG14" s="487"/>
      <c r="AH14" s="487"/>
      <c r="AI14" s="487"/>
      <c r="AJ14" s="487"/>
      <c r="AK14" s="487"/>
      <c r="AL14" s="487"/>
      <c r="AM14" s="487"/>
      <c r="AN14" s="487"/>
      <c r="AO14" s="487"/>
    </row>
    <row r="15" spans="1:41" x14ac:dyDescent="0.2">
      <c r="B15" s="487"/>
      <c r="C15" s="487"/>
      <c r="D15" s="487"/>
      <c r="E15" s="487"/>
      <c r="F15" s="487"/>
      <c r="G15" s="487"/>
      <c r="H15" s="487"/>
      <c r="I15" s="487"/>
      <c r="J15" s="487"/>
      <c r="K15" s="487"/>
      <c r="L15" s="487"/>
      <c r="M15" s="487"/>
      <c r="N15" s="487"/>
      <c r="O15" s="487"/>
      <c r="P15" s="487"/>
      <c r="Q15" s="487"/>
      <c r="R15" s="487"/>
      <c r="S15" s="487"/>
      <c r="T15" s="487"/>
      <c r="U15" s="487"/>
      <c r="V15" s="487"/>
      <c r="W15" s="487"/>
      <c r="X15" s="487"/>
      <c r="Y15" s="487"/>
      <c r="Z15" s="487"/>
      <c r="AA15" s="487"/>
      <c r="AB15" s="487"/>
      <c r="AC15" s="487"/>
      <c r="AD15" s="487"/>
      <c r="AE15" s="487"/>
      <c r="AF15" s="487"/>
      <c r="AG15" s="487"/>
      <c r="AH15" s="487"/>
      <c r="AI15" s="487"/>
      <c r="AJ15" s="487"/>
      <c r="AK15" s="487"/>
      <c r="AL15" s="487"/>
      <c r="AM15" s="487"/>
      <c r="AN15" s="487"/>
      <c r="AO15" s="487"/>
    </row>
    <row r="16" spans="1:41" x14ac:dyDescent="0.2">
      <c r="B16" s="487" t="s">
        <v>376</v>
      </c>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c r="AD16" s="487"/>
      <c r="AE16" s="487"/>
      <c r="AF16" s="487"/>
      <c r="AG16" s="487"/>
      <c r="AH16" s="487"/>
      <c r="AI16" s="487"/>
      <c r="AJ16" s="487"/>
      <c r="AK16" s="487"/>
      <c r="AL16" s="487"/>
      <c r="AM16" s="487"/>
      <c r="AN16" s="487"/>
      <c r="AO16" s="487"/>
    </row>
    <row r="17" ht="6" customHeight="1" x14ac:dyDescent="0.2"/>
  </sheetData>
  <sheetProtection formatCells="0" formatRows="0" insertRows="0" deleteRows="0"/>
  <mergeCells count="8">
    <mergeCell ref="A1:AO1"/>
    <mergeCell ref="B8:AO8"/>
    <mergeCell ref="B9:AO13"/>
    <mergeCell ref="B14:AO15"/>
    <mergeCell ref="B16:AO16"/>
    <mergeCell ref="B4:AO6"/>
    <mergeCell ref="B7:AO7"/>
    <mergeCell ref="B3:AO3"/>
  </mergeCells>
  <printOptions horizontalCentered="1"/>
  <pageMargins left="0.5" right="0.5" top="0.5" bottom="0.5" header="0.3" footer="0.3"/>
  <pageSetup paperSize="9" orientation="portrait" r:id="rId1"/>
  <headerFooter>
    <oddFooter>&amp;CHH-&amp;P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tabSelected="1" zoomScaleNormal="100" zoomScaleSheetLayoutView="100" zoomScalePageLayoutView="80" workbookViewId="0">
      <pane ySplit="1" topLeftCell="A46" activePane="bottomLeft" state="frozen"/>
      <selection sqref="A1:XFD1048576"/>
      <selection pane="bottomLeft" activeCell="D1" sqref="D1:G1048576"/>
    </sheetView>
  </sheetViews>
  <sheetFormatPr defaultColWidth="45.5" defaultRowHeight="12.75" x14ac:dyDescent="0.2"/>
  <cols>
    <col min="1" max="1" width="15.83203125" style="253" customWidth="1"/>
    <col min="2" max="2" width="64.6640625" style="27" customWidth="1"/>
    <col min="3" max="3" width="45.5" style="27" customWidth="1"/>
    <col min="4" max="16384" width="45.5" style="24"/>
  </cols>
  <sheetData>
    <row r="1" spans="1:3" x14ac:dyDescent="0.2">
      <c r="A1" s="252"/>
      <c r="B1" s="23" t="s">
        <v>298</v>
      </c>
      <c r="C1" s="23" t="s">
        <v>527</v>
      </c>
    </row>
    <row r="2" spans="1:3" x14ac:dyDescent="0.2">
      <c r="A2" s="253" t="s">
        <v>339</v>
      </c>
      <c r="B2" s="25" t="s">
        <v>405</v>
      </c>
      <c r="C2" s="25"/>
    </row>
    <row r="3" spans="1:3" s="26" customFormat="1" x14ac:dyDescent="0.2">
      <c r="A3" s="253" t="s">
        <v>340</v>
      </c>
      <c r="B3" s="25" t="s">
        <v>79</v>
      </c>
      <c r="C3" s="25" t="s">
        <v>80</v>
      </c>
    </row>
    <row r="4" spans="1:3" s="26" customFormat="1" ht="202.5" x14ac:dyDescent="0.2">
      <c r="A4" s="251" t="s">
        <v>343</v>
      </c>
      <c r="B4" s="27" t="s">
        <v>460</v>
      </c>
      <c r="C4" s="25"/>
    </row>
    <row r="5" spans="1:3" s="26" customFormat="1" ht="33.75" x14ac:dyDescent="0.2">
      <c r="A5" s="251">
        <v>2</v>
      </c>
      <c r="B5" s="27" t="s">
        <v>55</v>
      </c>
      <c r="C5" s="25"/>
    </row>
    <row r="6" spans="1:3" s="26" customFormat="1" ht="22.5" x14ac:dyDescent="0.2">
      <c r="A6" s="251" t="s">
        <v>331</v>
      </c>
      <c r="B6" s="27" t="s">
        <v>330</v>
      </c>
      <c r="C6" s="25"/>
    </row>
    <row r="7" spans="1:3" s="26" customFormat="1" ht="22.5" x14ac:dyDescent="0.2">
      <c r="A7" s="251" t="s">
        <v>332</v>
      </c>
      <c r="B7" s="27" t="s">
        <v>129</v>
      </c>
      <c r="C7" s="25"/>
    </row>
    <row r="8" spans="1:3" s="26" customFormat="1" ht="22.5" x14ac:dyDescent="0.2">
      <c r="A8" s="251" t="s">
        <v>333</v>
      </c>
      <c r="B8" s="27" t="s">
        <v>130</v>
      </c>
      <c r="C8" s="25"/>
    </row>
    <row r="9" spans="1:3" s="26" customFormat="1" x14ac:dyDescent="0.2">
      <c r="A9" s="251">
        <v>3</v>
      </c>
      <c r="B9" s="27" t="s">
        <v>56</v>
      </c>
      <c r="C9" s="25"/>
    </row>
    <row r="10" spans="1:3" s="26" customFormat="1" x14ac:dyDescent="0.2">
      <c r="A10" s="251">
        <v>4</v>
      </c>
      <c r="B10" s="27" t="s">
        <v>57</v>
      </c>
      <c r="C10" s="25"/>
    </row>
    <row r="11" spans="1:3" s="26" customFormat="1" x14ac:dyDescent="0.2">
      <c r="A11" s="251">
        <v>5</v>
      </c>
      <c r="B11" s="27" t="s">
        <v>58</v>
      </c>
      <c r="C11" s="25"/>
    </row>
    <row r="12" spans="1:3" s="26" customFormat="1" x14ac:dyDescent="0.2">
      <c r="A12" s="251">
        <v>6</v>
      </c>
      <c r="B12" s="27" t="s">
        <v>59</v>
      </c>
      <c r="C12" s="25"/>
    </row>
    <row r="13" spans="1:3" s="26" customFormat="1" x14ac:dyDescent="0.2">
      <c r="A13" s="251">
        <v>7</v>
      </c>
      <c r="B13" s="27" t="s">
        <v>60</v>
      </c>
      <c r="C13" s="25"/>
    </row>
    <row r="14" spans="1:3" s="26" customFormat="1" x14ac:dyDescent="0.2">
      <c r="A14" s="251">
        <v>101</v>
      </c>
      <c r="B14" s="27" t="s">
        <v>136</v>
      </c>
      <c r="C14" s="25"/>
    </row>
    <row r="15" spans="1:3" s="26" customFormat="1" ht="22.5" x14ac:dyDescent="0.2">
      <c r="A15" s="274">
        <v>102</v>
      </c>
      <c r="B15" s="27" t="s">
        <v>363</v>
      </c>
      <c r="C15" s="25"/>
    </row>
    <row r="16" spans="1:3" s="26" customFormat="1" x14ac:dyDescent="0.2">
      <c r="A16" s="251">
        <v>103</v>
      </c>
      <c r="B16" s="27" t="s">
        <v>166</v>
      </c>
      <c r="C16" s="25"/>
    </row>
    <row r="17" spans="1:3" s="26" customFormat="1" x14ac:dyDescent="0.2">
      <c r="A17" s="251">
        <v>104</v>
      </c>
      <c r="B17" s="27" t="s">
        <v>173</v>
      </c>
      <c r="C17" s="25"/>
    </row>
    <row r="18" spans="1:3" s="26" customFormat="1" x14ac:dyDescent="0.2">
      <c r="A18" s="251">
        <v>105</v>
      </c>
      <c r="B18" s="27" t="s">
        <v>254</v>
      </c>
      <c r="C18" s="25"/>
    </row>
    <row r="19" spans="1:3" s="26" customFormat="1" x14ac:dyDescent="0.2">
      <c r="A19" s="274">
        <v>106</v>
      </c>
      <c r="B19" s="27" t="s">
        <v>356</v>
      </c>
      <c r="C19" s="25"/>
    </row>
    <row r="20" spans="1:3" s="26" customFormat="1" x14ac:dyDescent="0.2">
      <c r="A20" s="274">
        <v>107</v>
      </c>
      <c r="B20" s="27" t="s">
        <v>357</v>
      </c>
      <c r="C20" s="25"/>
    </row>
    <row r="21" spans="1:3" s="26" customFormat="1" x14ac:dyDescent="0.2">
      <c r="A21" s="274">
        <v>108</v>
      </c>
      <c r="B21" s="27" t="s">
        <v>394</v>
      </c>
      <c r="C21" s="25"/>
    </row>
    <row r="22" spans="1:3" s="26" customFormat="1" x14ac:dyDescent="0.2">
      <c r="A22" s="274">
        <v>109</v>
      </c>
      <c r="B22" s="27" t="s">
        <v>218</v>
      </c>
      <c r="C22" s="25"/>
    </row>
    <row r="23" spans="1:3" s="26" customFormat="1" ht="22.5" x14ac:dyDescent="0.2">
      <c r="A23" s="274">
        <v>110</v>
      </c>
      <c r="B23" s="27" t="s">
        <v>238</v>
      </c>
      <c r="C23" s="25"/>
    </row>
    <row r="24" spans="1:3" s="26" customFormat="1" x14ac:dyDescent="0.2">
      <c r="A24" s="274">
        <v>111</v>
      </c>
      <c r="B24" s="27" t="s">
        <v>258</v>
      </c>
      <c r="C24" s="25"/>
    </row>
    <row r="25" spans="1:3" s="26" customFormat="1" x14ac:dyDescent="0.2">
      <c r="A25" s="251" t="s">
        <v>377</v>
      </c>
      <c r="B25" s="27" t="s">
        <v>239</v>
      </c>
      <c r="C25" s="25"/>
    </row>
    <row r="26" spans="1:3" s="26" customFormat="1" x14ac:dyDescent="0.2">
      <c r="A26" s="251" t="s">
        <v>378</v>
      </c>
      <c r="B26" s="27" t="s">
        <v>338</v>
      </c>
      <c r="C26" s="25"/>
    </row>
    <row r="27" spans="1:3" s="26" customFormat="1" x14ac:dyDescent="0.2">
      <c r="A27" s="251" t="s">
        <v>379</v>
      </c>
      <c r="B27" s="27" t="s">
        <v>241</v>
      </c>
      <c r="C27" s="25"/>
    </row>
    <row r="28" spans="1:3" s="26" customFormat="1" x14ac:dyDescent="0.2">
      <c r="A28" s="251" t="s">
        <v>380</v>
      </c>
      <c r="B28" s="27" t="s">
        <v>243</v>
      </c>
      <c r="C28" s="25"/>
    </row>
    <row r="29" spans="1:3" s="26" customFormat="1" x14ac:dyDescent="0.2">
      <c r="A29" s="251" t="s">
        <v>381</v>
      </c>
      <c r="B29" s="27" t="s">
        <v>245</v>
      </c>
      <c r="C29" s="25"/>
    </row>
    <row r="30" spans="1:3" s="26" customFormat="1" x14ac:dyDescent="0.2">
      <c r="A30" s="251" t="s">
        <v>382</v>
      </c>
      <c r="B30" s="27" t="s">
        <v>334</v>
      </c>
      <c r="C30" s="25"/>
    </row>
    <row r="31" spans="1:3" s="26" customFormat="1" x14ac:dyDescent="0.2">
      <c r="A31" s="274">
        <v>112</v>
      </c>
      <c r="B31" s="27" t="s">
        <v>351</v>
      </c>
      <c r="C31" s="25"/>
    </row>
    <row r="32" spans="1:3" s="26" customFormat="1" ht="22.5" x14ac:dyDescent="0.2">
      <c r="A32" s="251">
        <v>113</v>
      </c>
      <c r="B32" s="27" t="s">
        <v>233</v>
      </c>
      <c r="C32" s="25"/>
    </row>
    <row r="33" spans="1:3" x14ac:dyDescent="0.2">
      <c r="A33" s="253">
        <v>114</v>
      </c>
      <c r="B33" s="27" t="s">
        <v>256</v>
      </c>
    </row>
    <row r="34" spans="1:3" x14ac:dyDescent="0.2">
      <c r="A34" s="275" t="s">
        <v>364</v>
      </c>
      <c r="B34" s="27" t="s">
        <v>194</v>
      </c>
    </row>
    <row r="35" spans="1:3" x14ac:dyDescent="0.2">
      <c r="A35" s="253" t="s">
        <v>365</v>
      </c>
      <c r="B35" s="28" t="s">
        <v>196</v>
      </c>
      <c r="C35" s="28"/>
    </row>
    <row r="36" spans="1:3" x14ac:dyDescent="0.2">
      <c r="A36" s="253" t="s">
        <v>366</v>
      </c>
      <c r="B36" s="27" t="s">
        <v>198</v>
      </c>
    </row>
    <row r="37" spans="1:3" x14ac:dyDescent="0.2">
      <c r="A37" s="275" t="s">
        <v>367</v>
      </c>
      <c r="B37" s="27" t="s">
        <v>200</v>
      </c>
    </row>
    <row r="38" spans="1:3" x14ac:dyDescent="0.2">
      <c r="A38" s="275" t="s">
        <v>368</v>
      </c>
      <c r="B38" s="28" t="s">
        <v>309</v>
      </c>
      <c r="C38" s="28"/>
    </row>
    <row r="39" spans="1:3" x14ac:dyDescent="0.2">
      <c r="A39" s="253" t="s">
        <v>369</v>
      </c>
      <c r="B39" s="27" t="s">
        <v>202</v>
      </c>
    </row>
    <row r="40" spans="1:3" x14ac:dyDescent="0.2">
      <c r="A40" s="253">
        <v>115</v>
      </c>
      <c r="B40" s="27" t="s">
        <v>220</v>
      </c>
    </row>
    <row r="41" spans="1:3" x14ac:dyDescent="0.2">
      <c r="A41" s="254" t="s">
        <v>383</v>
      </c>
      <c r="B41" s="28" t="s">
        <v>221</v>
      </c>
      <c r="C41" s="28"/>
    </row>
    <row r="42" spans="1:3" x14ac:dyDescent="0.2">
      <c r="A42" s="253" t="s">
        <v>384</v>
      </c>
      <c r="B42" s="27" t="s">
        <v>313</v>
      </c>
    </row>
    <row r="43" spans="1:3" x14ac:dyDescent="0.2">
      <c r="A43" s="253" t="s">
        <v>385</v>
      </c>
      <c r="B43" s="27" t="s">
        <v>223</v>
      </c>
    </row>
    <row r="44" spans="1:3" x14ac:dyDescent="0.2">
      <c r="A44" s="254" t="s">
        <v>386</v>
      </c>
      <c r="B44" s="28" t="s">
        <v>225</v>
      </c>
      <c r="C44" s="28"/>
    </row>
    <row r="45" spans="1:3" x14ac:dyDescent="0.2">
      <c r="A45" s="254" t="s">
        <v>387</v>
      </c>
      <c r="B45" s="28" t="s">
        <v>227</v>
      </c>
    </row>
    <row r="46" spans="1:3" x14ac:dyDescent="0.2">
      <c r="A46" s="253" t="s">
        <v>388</v>
      </c>
      <c r="B46" s="27" t="s">
        <v>229</v>
      </c>
    </row>
    <row r="47" spans="1:3" x14ac:dyDescent="0.2">
      <c r="A47" s="253" t="s">
        <v>389</v>
      </c>
      <c r="B47" s="27" t="s">
        <v>231</v>
      </c>
    </row>
    <row r="48" spans="1:3" x14ac:dyDescent="0.2">
      <c r="A48" s="254">
        <v>116</v>
      </c>
      <c r="B48" s="28" t="s">
        <v>247</v>
      </c>
      <c r="C48" s="28"/>
    </row>
    <row r="49" spans="1:3" ht="22.5" x14ac:dyDescent="0.2">
      <c r="A49" s="254">
        <v>117</v>
      </c>
      <c r="B49" s="28" t="s">
        <v>248</v>
      </c>
      <c r="C49" s="28"/>
    </row>
    <row r="50" spans="1:3" x14ac:dyDescent="0.2">
      <c r="A50" s="254">
        <v>118</v>
      </c>
      <c r="B50" s="28" t="s">
        <v>249</v>
      </c>
      <c r="C50" s="28"/>
    </row>
    <row r="51" spans="1:3" x14ac:dyDescent="0.2">
      <c r="A51" s="275">
        <v>119</v>
      </c>
      <c r="B51" s="28" t="s">
        <v>315</v>
      </c>
      <c r="C51" s="28"/>
    </row>
    <row r="52" spans="1:3" x14ac:dyDescent="0.2">
      <c r="A52" s="275">
        <v>120</v>
      </c>
      <c r="B52" s="28" t="s">
        <v>251</v>
      </c>
      <c r="C52" s="28"/>
    </row>
    <row r="53" spans="1:3" x14ac:dyDescent="0.2">
      <c r="A53" s="275" t="s">
        <v>462</v>
      </c>
      <c r="B53" s="28" t="s">
        <v>461</v>
      </c>
      <c r="C53" s="28"/>
    </row>
    <row r="54" spans="1:3" x14ac:dyDescent="0.2">
      <c r="A54" s="254">
        <v>122</v>
      </c>
      <c r="B54" s="28" t="s">
        <v>272</v>
      </c>
      <c r="C54" s="28"/>
    </row>
    <row r="55" spans="1:3" ht="22.5" x14ac:dyDescent="0.2">
      <c r="A55" s="254">
        <v>124</v>
      </c>
      <c r="B55" s="28" t="s">
        <v>281</v>
      </c>
      <c r="C55" s="28"/>
    </row>
    <row r="56" spans="1:3" x14ac:dyDescent="0.2">
      <c r="A56" s="254">
        <v>125</v>
      </c>
      <c r="B56" s="28" t="s">
        <v>282</v>
      </c>
      <c r="C56" s="28"/>
    </row>
    <row r="57" spans="1:3" ht="45" x14ac:dyDescent="0.2">
      <c r="A57" s="254">
        <v>126</v>
      </c>
      <c r="B57" s="329" t="s">
        <v>471</v>
      </c>
      <c r="C57" s="28"/>
    </row>
    <row r="58" spans="1:3" s="29" customFormat="1" x14ac:dyDescent="0.2">
      <c r="A58" s="254">
        <v>127</v>
      </c>
      <c r="B58" s="28" t="s">
        <v>319</v>
      </c>
      <c r="C58" s="28"/>
    </row>
    <row r="59" spans="1:3" s="29" customFormat="1" x14ac:dyDescent="0.2">
      <c r="A59" s="275" t="s">
        <v>521</v>
      </c>
      <c r="B59" s="28" t="s">
        <v>523</v>
      </c>
      <c r="C59" s="28"/>
    </row>
    <row r="60" spans="1:3" s="29" customFormat="1" x14ac:dyDescent="0.2">
      <c r="A60" s="275" t="s">
        <v>522</v>
      </c>
      <c r="B60" s="28" t="s">
        <v>524</v>
      </c>
      <c r="C60" s="28"/>
    </row>
    <row r="61" spans="1:3" x14ac:dyDescent="0.2">
      <c r="A61" s="254">
        <v>128</v>
      </c>
      <c r="B61" s="28" t="s">
        <v>283</v>
      </c>
      <c r="C61" s="28"/>
    </row>
    <row r="62" spans="1:3" x14ac:dyDescent="0.2">
      <c r="A62" s="254">
        <v>129</v>
      </c>
      <c r="B62" s="28" t="s">
        <v>284</v>
      </c>
      <c r="C62" s="28"/>
    </row>
    <row r="63" spans="1:3" x14ac:dyDescent="0.2">
      <c r="A63" s="254" t="s">
        <v>408</v>
      </c>
      <c r="B63" s="28" t="s">
        <v>482</v>
      </c>
      <c r="C63" s="28"/>
    </row>
    <row r="64" spans="1:3" x14ac:dyDescent="0.2">
      <c r="A64" s="254" t="s">
        <v>477</v>
      </c>
      <c r="B64" s="28" t="s">
        <v>484</v>
      </c>
      <c r="C64" s="28"/>
    </row>
    <row r="65" spans="1:3" x14ac:dyDescent="0.2">
      <c r="A65" s="254" t="s">
        <v>478</v>
      </c>
      <c r="B65" s="28" t="s">
        <v>482</v>
      </c>
      <c r="C65" s="28"/>
    </row>
    <row r="66" spans="1:3" x14ac:dyDescent="0.2">
      <c r="A66" s="254" t="s">
        <v>479</v>
      </c>
      <c r="B66" s="28" t="s">
        <v>484</v>
      </c>
      <c r="C66" s="28"/>
    </row>
    <row r="67" spans="1:3" x14ac:dyDescent="0.2">
      <c r="A67" s="254" t="s">
        <v>483</v>
      </c>
      <c r="B67" s="28" t="s">
        <v>482</v>
      </c>
      <c r="C67" s="28"/>
    </row>
    <row r="68" spans="1:3" s="30" customFormat="1" x14ac:dyDescent="0.2">
      <c r="A68" s="254" t="s">
        <v>480</v>
      </c>
      <c r="B68" s="28" t="s">
        <v>484</v>
      </c>
      <c r="C68" s="28"/>
    </row>
    <row r="69" spans="1:3" s="30" customFormat="1" x14ac:dyDescent="0.2">
      <c r="A69" s="254" t="s">
        <v>481</v>
      </c>
      <c r="B69" s="28" t="s">
        <v>482</v>
      </c>
      <c r="C69" s="28"/>
    </row>
    <row r="70" spans="1:3" s="30" customFormat="1" x14ac:dyDescent="0.2">
      <c r="A70" s="254" t="s">
        <v>485</v>
      </c>
      <c r="B70" s="28" t="s">
        <v>486</v>
      </c>
      <c r="C70" s="28"/>
    </row>
    <row r="71" spans="1:3" s="30" customFormat="1" x14ac:dyDescent="0.2">
      <c r="A71" s="254"/>
      <c r="B71" s="28"/>
      <c r="C71" s="28"/>
    </row>
    <row r="72" spans="1:3" s="30" customFormat="1" x14ac:dyDescent="0.2">
      <c r="A72" s="254"/>
      <c r="B72" s="28"/>
      <c r="C72" s="28"/>
    </row>
    <row r="73" spans="1:3" s="30" customFormat="1" x14ac:dyDescent="0.2">
      <c r="A73" s="254"/>
      <c r="B73" s="28"/>
      <c r="C73" s="28"/>
    </row>
    <row r="74" spans="1:3" s="30" customFormat="1" x14ac:dyDescent="0.2">
      <c r="A74" s="254"/>
      <c r="B74" s="28"/>
      <c r="C74" s="28"/>
    </row>
    <row r="75" spans="1:3" s="30" customFormat="1" x14ac:dyDescent="0.2">
      <c r="A75" s="254"/>
      <c r="B75" s="28"/>
      <c r="C75" s="28"/>
    </row>
    <row r="76" spans="1:3" s="30" customFormat="1" x14ac:dyDescent="0.2">
      <c r="A76" s="254"/>
      <c r="B76" s="28"/>
      <c r="C76" s="28"/>
    </row>
    <row r="77" spans="1:3" s="30" customFormat="1" x14ac:dyDescent="0.2">
      <c r="A77" s="254"/>
      <c r="B77" s="28"/>
      <c r="C77" s="28"/>
    </row>
    <row r="78" spans="1:3" s="30" customFormat="1" x14ac:dyDescent="0.2">
      <c r="A78" s="254"/>
      <c r="B78" s="28"/>
      <c r="C78" s="28"/>
    </row>
    <row r="79" spans="1:3" s="30" customFormat="1" x14ac:dyDescent="0.2">
      <c r="A79" s="254"/>
      <c r="B79" s="28"/>
      <c r="C79" s="28"/>
    </row>
    <row r="80" spans="1:3" s="30" customFormat="1" x14ac:dyDescent="0.2">
      <c r="A80" s="254"/>
      <c r="B80" s="28"/>
      <c r="C80" s="28"/>
    </row>
    <row r="81" spans="1:3" x14ac:dyDescent="0.2">
      <c r="A81" s="254"/>
      <c r="B81" s="28"/>
      <c r="C81" s="28"/>
    </row>
    <row r="82" spans="1:3" x14ac:dyDescent="0.2">
      <c r="A82" s="254"/>
      <c r="B82" s="28"/>
      <c r="C82" s="28"/>
    </row>
    <row r="83" spans="1:3" x14ac:dyDescent="0.2">
      <c r="A83" s="254"/>
      <c r="B83" s="28"/>
      <c r="C83" s="28"/>
    </row>
    <row r="84" spans="1:3" ht="160.5" customHeight="1" x14ac:dyDescent="0.2">
      <c r="A84" s="254"/>
      <c r="B84" s="28"/>
      <c r="C84" s="28"/>
    </row>
    <row r="85" spans="1:3" x14ac:dyDescent="0.2">
      <c r="A85" s="254"/>
      <c r="B85" s="28"/>
      <c r="C85" s="28"/>
    </row>
  </sheetData>
  <sheetProtection formatCells="0" formatRows="0" insertRows="0" deleteRows="0"/>
  <printOptions gridLines="1"/>
  <pageMargins left="0.25" right="0.25" top="0.75" bottom="0.75" header="0.3" footer="0.3"/>
  <pageSetup paperSize="9"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30:AP30"/>
  <sheetViews>
    <sheetView view="pageBreakPreview" topLeftCell="A25" zoomScaleNormal="100" zoomScaleSheetLayoutView="100" workbookViewId="0"/>
  </sheetViews>
  <sheetFormatPr defaultColWidth="2.83203125" defaultRowHeight="11.25" x14ac:dyDescent="0.2"/>
  <cols>
    <col min="1" max="42" width="2.83203125" style="205"/>
    <col min="43" max="16384" width="2.83203125" style="116"/>
  </cols>
  <sheetData>
    <row r="30" spans="20:20" x14ac:dyDescent="0.2">
      <c r="T30" s="206" t="s">
        <v>39</v>
      </c>
    </row>
  </sheetData>
  <sheetProtection formatCells="0" formatRows="0" insertRows="0" deleteRows="0"/>
  <printOptions horizontalCentered="1"/>
  <pageMargins left="0.5" right="0.5" top="0.5" bottom="0.5" header="0.3" footer="0.3"/>
  <pageSetup paperSize="9" orientation="portrait" r:id="rId1"/>
  <headerFooter>
    <oddFooter>&amp;CHH-&amp;P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25454"/>
  </sheetPr>
  <dimension ref="A1:BB30"/>
  <sheetViews>
    <sheetView view="pageBreakPreview" topLeftCell="A22" zoomScaleNormal="100" zoomScaleSheetLayoutView="100" workbookViewId="0">
      <selection activeCell="B3" sqref="B3:AL15"/>
    </sheetView>
  </sheetViews>
  <sheetFormatPr defaultColWidth="2.83203125" defaultRowHeight="11.25" x14ac:dyDescent="0.2"/>
  <cols>
    <col min="1" max="1" width="1.83203125" style="35" customWidth="1"/>
    <col min="2" max="2" width="3.83203125" style="35" customWidth="1"/>
    <col min="3" max="4" width="1.83203125" style="35" customWidth="1"/>
    <col min="5" max="20" width="2.83203125" style="35"/>
    <col min="21" max="22" width="1.83203125" style="35" customWidth="1"/>
    <col min="23" max="23" width="2.83203125" style="35" customWidth="1"/>
    <col min="24" max="38" width="2.83203125" style="35"/>
    <col min="39" max="41" width="1.83203125" style="35" customWidth="1"/>
    <col min="42" max="42" width="3.83203125" style="35" customWidth="1"/>
    <col min="43" max="16384" width="2.83203125" style="35"/>
  </cols>
  <sheetData>
    <row r="1" spans="1:53" x14ac:dyDescent="0.2">
      <c r="A1" s="443" t="s">
        <v>343</v>
      </c>
      <c r="B1" s="443"/>
      <c r="C1" s="443"/>
      <c r="D1" s="443"/>
      <c r="E1" s="443"/>
      <c r="F1" s="443"/>
      <c r="G1" s="443"/>
      <c r="H1" s="443"/>
      <c r="I1" s="443"/>
      <c r="J1" s="443"/>
      <c r="K1" s="443"/>
      <c r="L1" s="443"/>
      <c r="M1" s="443"/>
      <c r="N1" s="443"/>
      <c r="O1" s="443"/>
      <c r="P1" s="443"/>
      <c r="Q1" s="443"/>
      <c r="R1" s="443"/>
      <c r="S1" s="443"/>
      <c r="T1" s="443"/>
      <c r="U1" s="443"/>
      <c r="V1" s="443"/>
      <c r="W1" s="443"/>
      <c r="X1" s="443"/>
      <c r="Y1" s="443"/>
      <c r="Z1" s="443"/>
      <c r="AA1" s="443"/>
      <c r="AB1" s="443"/>
      <c r="AC1" s="443"/>
      <c r="AD1" s="443"/>
      <c r="AE1" s="443"/>
      <c r="AF1" s="443"/>
      <c r="AG1" s="443"/>
      <c r="AH1" s="443"/>
      <c r="AI1" s="443"/>
      <c r="AJ1" s="443"/>
      <c r="AK1" s="443"/>
      <c r="AL1" s="443"/>
      <c r="AM1" s="443"/>
      <c r="AN1" s="196"/>
      <c r="AO1" s="196"/>
      <c r="AP1" s="196"/>
      <c r="AQ1" s="196"/>
      <c r="AR1" s="196"/>
      <c r="AS1" s="196"/>
      <c r="AT1" s="196"/>
      <c r="AU1" s="196"/>
      <c r="AV1" s="196"/>
      <c r="AW1" s="196"/>
      <c r="AX1" s="196"/>
      <c r="AY1" s="196"/>
      <c r="AZ1" s="196"/>
      <c r="BA1" s="196"/>
    </row>
    <row r="2" spans="1:53" x14ac:dyDescent="0.2">
      <c r="A2" s="79"/>
      <c r="B2" s="256"/>
      <c r="C2" s="256"/>
      <c r="D2" s="256"/>
      <c r="E2" s="256"/>
      <c r="F2" s="256"/>
      <c r="G2" s="256"/>
      <c r="H2" s="256"/>
      <c r="I2" s="256"/>
      <c r="J2" s="256"/>
      <c r="K2" s="256"/>
      <c r="T2" s="197"/>
    </row>
    <row r="3" spans="1:53" ht="11.25" customHeight="1" x14ac:dyDescent="0.2">
      <c r="B3" s="444" t="str">
        <f ca="1">VLOOKUP(INDIRECT(ADDRESS(ROW()-2,COLUMN()-1)),Language_Translations,MATCH(Language_Selected,Language_Options,0),FALSE)</f>
        <v>Hello.  My name is _______________________________________. I am working with the National Bureau of Statistics.  We are conducting a survey about malaria all over Tanzania. The information we collect will help the government to plan health services. Your household was selected for the survey. I would like to ask you some questions about your household. The questions usually take about 15 to 20 minutes. All of the answers you give will be confidential and will not be shared with anyone other than members of our survey team. You don't have to be in the survey, but we hope you will agree to answer the questions since your views are important. If I ask you any question you don't want to answer, just let me know and I will go on to the next question or you can stop the interview at any time. In case you need more information about the survey, you may contact the person listed on this card. 
GIVE CARD WITH CONTACT INFORMATION
Do you have any questions?
May I begin the interview now?</v>
      </c>
      <c r="C3" s="444"/>
      <c r="D3" s="444"/>
      <c r="E3" s="444"/>
      <c r="F3" s="444"/>
      <c r="G3" s="444"/>
      <c r="H3" s="444"/>
      <c r="I3" s="444"/>
      <c r="J3" s="444"/>
      <c r="K3" s="444"/>
      <c r="L3" s="444"/>
      <c r="M3" s="444"/>
      <c r="N3" s="444"/>
      <c r="O3" s="444"/>
      <c r="P3" s="444"/>
      <c r="Q3" s="444"/>
      <c r="R3" s="444"/>
      <c r="S3" s="444"/>
      <c r="T3" s="444"/>
      <c r="U3" s="444"/>
      <c r="V3" s="444"/>
      <c r="W3" s="444"/>
      <c r="X3" s="444"/>
      <c r="Y3" s="444"/>
      <c r="Z3" s="444"/>
      <c r="AA3" s="444"/>
      <c r="AB3" s="444"/>
      <c r="AC3" s="444"/>
      <c r="AD3" s="444"/>
      <c r="AE3" s="444"/>
      <c r="AF3" s="444"/>
      <c r="AG3" s="444"/>
      <c r="AH3" s="444"/>
      <c r="AI3" s="444"/>
      <c r="AJ3" s="444"/>
      <c r="AK3" s="444"/>
      <c r="AL3" s="444"/>
      <c r="AM3" s="198"/>
      <c r="AN3" s="199"/>
      <c r="AO3" s="199"/>
      <c r="AP3" s="199"/>
      <c r="AQ3" s="199"/>
      <c r="AR3" s="199"/>
      <c r="AS3" s="199"/>
      <c r="AT3" s="199"/>
      <c r="AU3" s="199"/>
      <c r="AV3" s="199"/>
      <c r="AW3" s="199"/>
      <c r="AX3" s="199"/>
      <c r="AY3" s="199"/>
      <c r="AZ3" s="199"/>
      <c r="BA3" s="199"/>
    </row>
    <row r="4" spans="1:53" x14ac:dyDescent="0.2">
      <c r="A4" s="3"/>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c r="AD4" s="444"/>
      <c r="AE4" s="444"/>
      <c r="AF4" s="444"/>
      <c r="AG4" s="444"/>
      <c r="AH4" s="444"/>
      <c r="AI4" s="444"/>
      <c r="AJ4" s="444"/>
      <c r="AK4" s="444"/>
      <c r="AL4" s="444"/>
      <c r="AM4" s="198"/>
      <c r="AN4" s="199"/>
      <c r="AO4" s="199"/>
      <c r="AP4" s="199"/>
      <c r="AQ4" s="199"/>
      <c r="AR4" s="199"/>
      <c r="AS4" s="199"/>
      <c r="AT4" s="199"/>
      <c r="AU4" s="199"/>
      <c r="AV4" s="199"/>
      <c r="AW4" s="199"/>
      <c r="AX4" s="199"/>
      <c r="AY4" s="199"/>
      <c r="AZ4" s="199"/>
      <c r="BA4" s="199"/>
    </row>
    <row r="5" spans="1:53" x14ac:dyDescent="0.2">
      <c r="A5" s="3"/>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198"/>
      <c r="AN5" s="199"/>
      <c r="AO5" s="199"/>
      <c r="AP5" s="199"/>
      <c r="AQ5" s="199"/>
      <c r="AR5" s="199"/>
      <c r="AS5" s="199"/>
      <c r="AT5" s="199"/>
      <c r="AU5" s="199"/>
      <c r="AV5" s="199"/>
      <c r="AW5" s="199"/>
      <c r="AX5" s="199"/>
      <c r="AY5" s="199"/>
      <c r="AZ5" s="199"/>
      <c r="BA5" s="199"/>
    </row>
    <row r="6" spans="1:53" x14ac:dyDescent="0.2">
      <c r="A6" s="3"/>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198"/>
      <c r="AN6" s="199"/>
      <c r="AO6" s="199"/>
      <c r="AP6" s="199"/>
      <c r="AQ6" s="199"/>
      <c r="AR6" s="199"/>
      <c r="AS6" s="199"/>
      <c r="AT6" s="199"/>
      <c r="AU6" s="199"/>
      <c r="AV6" s="199"/>
      <c r="AW6" s="199"/>
      <c r="AX6" s="199"/>
      <c r="AY6" s="199"/>
      <c r="AZ6" s="199"/>
      <c r="BA6" s="199"/>
    </row>
    <row r="7" spans="1:53" x14ac:dyDescent="0.2">
      <c r="A7" s="3"/>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198"/>
      <c r="AN7" s="199"/>
      <c r="AO7" s="199"/>
      <c r="AP7" s="199"/>
      <c r="AQ7" s="199"/>
      <c r="AR7" s="199"/>
      <c r="AS7" s="199"/>
      <c r="AT7" s="199"/>
      <c r="AU7" s="199"/>
      <c r="AV7" s="199"/>
      <c r="AW7" s="199"/>
      <c r="AX7" s="199"/>
      <c r="AY7" s="199"/>
      <c r="AZ7" s="199"/>
      <c r="BA7" s="199"/>
    </row>
    <row r="8" spans="1:53" x14ac:dyDescent="0.2">
      <c r="A8" s="3"/>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4"/>
      <c r="AL8" s="444"/>
      <c r="AM8" s="198"/>
      <c r="AN8" s="199"/>
      <c r="AO8" s="199"/>
      <c r="AP8" s="199"/>
      <c r="AQ8" s="199"/>
      <c r="AR8" s="199"/>
      <c r="AS8" s="199"/>
      <c r="AT8" s="199"/>
      <c r="AU8" s="199"/>
      <c r="AV8" s="199"/>
      <c r="AW8" s="199"/>
      <c r="AX8" s="199"/>
      <c r="AY8" s="199"/>
      <c r="AZ8" s="199"/>
      <c r="BA8" s="199"/>
    </row>
    <row r="9" spans="1:53" x14ac:dyDescent="0.2">
      <c r="A9" s="3"/>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c r="AD9" s="444"/>
      <c r="AE9" s="444"/>
      <c r="AF9" s="444"/>
      <c r="AG9" s="444"/>
      <c r="AH9" s="444"/>
      <c r="AI9" s="444"/>
      <c r="AJ9" s="444"/>
      <c r="AK9" s="444"/>
      <c r="AL9" s="444"/>
      <c r="AM9" s="198"/>
      <c r="AN9" s="199"/>
      <c r="AO9" s="199"/>
      <c r="AP9" s="199"/>
      <c r="AQ9" s="199"/>
      <c r="AR9" s="199"/>
      <c r="AS9" s="199"/>
      <c r="AT9" s="199"/>
      <c r="AU9" s="199"/>
      <c r="AV9" s="199"/>
      <c r="AW9" s="199"/>
      <c r="AX9" s="199"/>
      <c r="AY9" s="199"/>
      <c r="AZ9" s="199"/>
      <c r="BA9" s="199"/>
    </row>
    <row r="10" spans="1:53" x14ac:dyDescent="0.2">
      <c r="A10" s="3"/>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F10" s="444"/>
      <c r="AG10" s="444"/>
      <c r="AH10" s="444"/>
      <c r="AI10" s="444"/>
      <c r="AJ10" s="444"/>
      <c r="AK10" s="444"/>
      <c r="AL10" s="444"/>
      <c r="AM10" s="198"/>
      <c r="AN10" s="199"/>
      <c r="AO10" s="199"/>
      <c r="AP10" s="199"/>
      <c r="AQ10" s="199"/>
      <c r="AR10" s="199"/>
      <c r="AS10" s="199"/>
      <c r="AT10" s="199"/>
      <c r="AU10" s="199"/>
      <c r="AV10" s="199"/>
      <c r="AW10" s="199"/>
      <c r="AX10" s="199"/>
      <c r="AY10" s="199"/>
      <c r="AZ10" s="199"/>
      <c r="BA10" s="199"/>
    </row>
    <row r="11" spans="1:53" x14ac:dyDescent="0.2">
      <c r="A11" s="3"/>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198"/>
      <c r="AN11" s="199"/>
      <c r="AO11" s="199"/>
      <c r="AP11" s="199"/>
      <c r="AQ11" s="199"/>
      <c r="AR11" s="199"/>
      <c r="AS11" s="199"/>
      <c r="AT11" s="199"/>
      <c r="AU11" s="199"/>
      <c r="AV11" s="199"/>
      <c r="AW11" s="199"/>
      <c r="AX11" s="199"/>
      <c r="AY11" s="199"/>
      <c r="AZ11" s="199"/>
      <c r="BA11" s="199"/>
    </row>
    <row r="12" spans="1:53" x14ac:dyDescent="0.2">
      <c r="A12" s="3"/>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c r="AD12" s="444"/>
      <c r="AE12" s="444"/>
      <c r="AF12" s="444"/>
      <c r="AG12" s="444"/>
      <c r="AH12" s="444"/>
      <c r="AI12" s="444"/>
      <c r="AJ12" s="444"/>
      <c r="AK12" s="444"/>
      <c r="AL12" s="444"/>
      <c r="AM12" s="198"/>
      <c r="AN12" s="200"/>
      <c r="AO12" s="200"/>
      <c r="AP12" s="200"/>
      <c r="AQ12" s="200"/>
      <c r="AR12" s="200"/>
      <c r="AS12" s="200"/>
      <c r="AT12" s="200"/>
      <c r="AU12" s="200"/>
      <c r="AV12" s="200"/>
      <c r="AW12" s="200"/>
      <c r="AX12" s="200"/>
      <c r="AY12" s="200"/>
      <c r="AZ12" s="200"/>
      <c r="BA12" s="200"/>
    </row>
    <row r="13" spans="1:53" x14ac:dyDescent="0.2">
      <c r="A13" s="3"/>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198"/>
      <c r="AN13" s="105"/>
      <c r="AO13" s="105"/>
      <c r="AP13" s="105"/>
      <c r="AQ13" s="105"/>
      <c r="AR13" s="105"/>
      <c r="AS13" s="105"/>
      <c r="AT13" s="105"/>
      <c r="AU13" s="105"/>
      <c r="AV13" s="105"/>
      <c r="AW13" s="105"/>
      <c r="AX13" s="105"/>
      <c r="AY13" s="105"/>
      <c r="AZ13" s="105"/>
      <c r="BA13" s="105"/>
    </row>
    <row r="14" spans="1:53" x14ac:dyDescent="0.2">
      <c r="A14" s="3"/>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198"/>
      <c r="AN14" s="105"/>
      <c r="AO14" s="105"/>
      <c r="AP14" s="105"/>
      <c r="AQ14" s="105"/>
      <c r="AR14" s="105"/>
      <c r="AS14" s="105"/>
      <c r="AT14" s="105"/>
      <c r="AU14" s="105"/>
      <c r="AV14" s="105"/>
      <c r="AW14" s="105"/>
      <c r="AX14" s="105"/>
      <c r="AY14" s="105"/>
      <c r="AZ14" s="105"/>
      <c r="BA14" s="105"/>
    </row>
    <row r="15" spans="1:53" x14ac:dyDescent="0.2">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444"/>
      <c r="AB15" s="444"/>
      <c r="AC15" s="444"/>
      <c r="AD15" s="444"/>
      <c r="AE15" s="444"/>
      <c r="AF15" s="444"/>
      <c r="AG15" s="444"/>
      <c r="AH15" s="444"/>
      <c r="AI15" s="444"/>
      <c r="AJ15" s="444"/>
      <c r="AK15" s="444"/>
      <c r="AL15" s="444"/>
      <c r="AM15" s="198"/>
      <c r="AN15" s="105"/>
      <c r="AO15" s="105"/>
      <c r="AP15" s="105"/>
      <c r="AQ15" s="105"/>
      <c r="AR15" s="105"/>
      <c r="AS15" s="105"/>
      <c r="AT15" s="105"/>
      <c r="AU15" s="105"/>
      <c r="AV15" s="105"/>
      <c r="AW15" s="105"/>
      <c r="AX15" s="105"/>
      <c r="AY15" s="105"/>
      <c r="AZ15" s="105"/>
      <c r="BA15" s="105"/>
    </row>
    <row r="16" spans="1:53" x14ac:dyDescent="0.2">
      <c r="A16" s="105"/>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row>
    <row r="17" spans="1:54" x14ac:dyDescent="0.2">
      <c r="C17" s="45"/>
      <c r="D17" s="45"/>
      <c r="E17" s="45"/>
      <c r="F17" s="45"/>
      <c r="G17" s="45"/>
      <c r="H17" s="45"/>
      <c r="I17" s="45"/>
      <c r="J17" s="45"/>
      <c r="K17" s="91" t="s">
        <v>41</v>
      </c>
      <c r="L17" s="53"/>
      <c r="M17" s="53"/>
      <c r="N17" s="53"/>
      <c r="O17" s="53"/>
      <c r="P17" s="53"/>
      <c r="Q17" s="53"/>
      <c r="R17" s="53"/>
      <c r="S17" s="53"/>
      <c r="T17" s="53"/>
      <c r="U17" s="53"/>
      <c r="V17" s="53"/>
      <c r="W17" s="53"/>
      <c r="X17" s="53"/>
      <c r="Y17" s="53"/>
      <c r="Z17" s="53"/>
      <c r="AA17" s="53"/>
      <c r="AD17" s="91" t="s">
        <v>6</v>
      </c>
      <c r="AE17" s="53"/>
      <c r="AF17" s="53"/>
      <c r="AG17" s="53"/>
      <c r="AH17" s="53"/>
      <c r="AI17" s="53"/>
      <c r="AJ17" s="53"/>
      <c r="AK17" s="53"/>
      <c r="AL17" s="53"/>
      <c r="AM17" s="45"/>
      <c r="AN17" s="45"/>
      <c r="AO17" s="45"/>
      <c r="AP17" s="45"/>
      <c r="AQ17" s="45"/>
      <c r="AR17" s="45"/>
      <c r="AS17" s="45"/>
      <c r="AT17" s="45"/>
      <c r="AU17" s="45"/>
      <c r="AV17" s="45"/>
      <c r="AW17" s="45"/>
      <c r="AX17" s="45"/>
      <c r="AY17" s="105"/>
      <c r="AZ17" s="105"/>
      <c r="BA17" s="105"/>
    </row>
    <row r="18" spans="1:54" x14ac:dyDescent="0.2">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105"/>
      <c r="AZ18" s="105"/>
      <c r="BA18" s="105"/>
    </row>
    <row r="19" spans="1:54" x14ac:dyDescent="0.2">
      <c r="D19" s="201"/>
      <c r="E19" s="201"/>
      <c r="F19" s="201"/>
      <c r="G19" s="201"/>
      <c r="H19" s="201"/>
      <c r="I19" s="201"/>
      <c r="J19" s="201"/>
      <c r="K19" s="201"/>
      <c r="L19" s="201"/>
      <c r="M19" s="201"/>
      <c r="N19" s="201"/>
      <c r="O19" s="91" t="s">
        <v>288</v>
      </c>
      <c r="R19" s="70"/>
      <c r="U19" s="45"/>
      <c r="W19" s="45"/>
      <c r="Y19" s="45"/>
      <c r="Z19" s="45"/>
      <c r="AA19" s="45"/>
      <c r="AB19" s="45"/>
      <c r="AC19" s="45"/>
      <c r="AD19" s="45"/>
      <c r="AE19" s="45"/>
      <c r="AF19" s="45"/>
      <c r="AG19" s="45"/>
      <c r="AJ19" s="91" t="s">
        <v>289</v>
      </c>
      <c r="AR19" s="45"/>
      <c r="AS19" s="45"/>
      <c r="AT19" s="45"/>
      <c r="AV19" s="45"/>
      <c r="BA19" s="105"/>
      <c r="BB19" s="105"/>
    </row>
    <row r="20" spans="1:54" x14ac:dyDescent="0.2">
      <c r="C20" s="105"/>
      <c r="D20" s="105"/>
      <c r="E20" s="105"/>
      <c r="F20" s="105"/>
      <c r="G20" s="105"/>
      <c r="H20" s="105"/>
      <c r="I20" s="105"/>
      <c r="J20" s="105"/>
      <c r="K20" s="105"/>
      <c r="L20" s="105"/>
      <c r="M20" s="105"/>
      <c r="N20" s="105"/>
      <c r="O20" s="91" t="s">
        <v>287</v>
      </c>
      <c r="P20" s="129" t="s">
        <v>2</v>
      </c>
      <c r="Q20" s="70">
        <v>1</v>
      </c>
      <c r="R20" s="105"/>
      <c r="T20" s="105"/>
      <c r="U20" s="105"/>
      <c r="V20" s="105"/>
      <c r="W20" s="105"/>
      <c r="Y20" s="105"/>
      <c r="Z20" s="105"/>
      <c r="AA20" s="105"/>
      <c r="AB20" s="105"/>
      <c r="AC20" s="105"/>
      <c r="AD20" s="105"/>
      <c r="AE20" s="105"/>
      <c r="AF20" s="105"/>
      <c r="AG20" s="105"/>
      <c r="AJ20" s="91" t="s">
        <v>287</v>
      </c>
      <c r="AK20" s="129" t="s">
        <v>2</v>
      </c>
      <c r="AL20" s="70">
        <v>2</v>
      </c>
      <c r="AM20" s="45"/>
      <c r="AP20" s="45" t="s">
        <v>40</v>
      </c>
      <c r="AQ20" s="105"/>
      <c r="AR20" s="105"/>
      <c r="AS20" s="105"/>
      <c r="AT20" s="105"/>
      <c r="AU20" s="105"/>
      <c r="AV20" s="105"/>
      <c r="AW20" s="105"/>
      <c r="AX20" s="105"/>
      <c r="AY20" s="105"/>
      <c r="AZ20" s="105"/>
      <c r="BA20" s="105"/>
    </row>
    <row r="23" spans="1:54" ht="6" customHeight="1" thickBot="1" x14ac:dyDescent="0.25"/>
    <row r="24" spans="1:54" ht="6" customHeight="1" x14ac:dyDescent="0.2">
      <c r="A24" s="146"/>
      <c r="B24" s="147"/>
      <c r="C24" s="148"/>
      <c r="D24" s="149"/>
      <c r="E24" s="148"/>
      <c r="F24" s="148"/>
      <c r="G24" s="148"/>
      <c r="H24" s="148"/>
      <c r="I24" s="148"/>
      <c r="J24" s="148"/>
      <c r="K24" s="148"/>
      <c r="L24" s="148"/>
      <c r="M24" s="148"/>
      <c r="N24" s="148"/>
      <c r="O24" s="148"/>
      <c r="P24" s="148"/>
      <c r="Q24" s="148"/>
      <c r="R24" s="148"/>
      <c r="S24" s="148"/>
      <c r="T24" s="148"/>
      <c r="U24" s="150"/>
      <c r="V24" s="149"/>
      <c r="W24" s="148"/>
      <c r="X24" s="148"/>
      <c r="Y24" s="148"/>
      <c r="Z24" s="148"/>
      <c r="AA24" s="148"/>
      <c r="AB24" s="148"/>
      <c r="AC24" s="148"/>
      <c r="AD24" s="148"/>
      <c r="AE24" s="148"/>
      <c r="AF24" s="148"/>
      <c r="AG24" s="148"/>
      <c r="AH24" s="148"/>
      <c r="AI24" s="148"/>
      <c r="AJ24" s="148"/>
      <c r="AK24" s="148"/>
      <c r="AL24" s="148"/>
      <c r="AM24" s="202"/>
    </row>
    <row r="25" spans="1:54" x14ac:dyDescent="0.2">
      <c r="A25" s="151"/>
      <c r="B25" s="152">
        <v>100</v>
      </c>
      <c r="C25" s="153"/>
      <c r="D25" s="154"/>
      <c r="E25" s="445" t="s">
        <v>290</v>
      </c>
      <c r="F25" s="445"/>
      <c r="G25" s="445"/>
      <c r="H25" s="445"/>
      <c r="I25" s="445"/>
      <c r="J25" s="445"/>
      <c r="K25" s="445"/>
      <c r="L25" s="445"/>
      <c r="M25" s="445"/>
      <c r="N25" s="445"/>
      <c r="O25" s="445"/>
      <c r="P25" s="445"/>
      <c r="Q25" s="445"/>
      <c r="R25" s="445"/>
      <c r="S25" s="445"/>
      <c r="T25" s="445"/>
      <c r="U25" s="155"/>
      <c r="V25" s="154"/>
      <c r="W25" s="153"/>
      <c r="X25" s="153"/>
      <c r="Y25" s="153"/>
      <c r="Z25" s="153"/>
      <c r="AA25" s="153"/>
      <c r="AB25" s="153"/>
      <c r="AC25" s="153"/>
      <c r="AD25" s="153"/>
      <c r="AE25" s="153"/>
      <c r="AF25" s="153"/>
      <c r="AG25" s="153"/>
      <c r="AH25" s="153"/>
      <c r="AI25" s="156"/>
      <c r="AJ25" s="157"/>
      <c r="AK25" s="156"/>
      <c r="AL25" s="157"/>
      <c r="AM25" s="203"/>
    </row>
    <row r="26" spans="1:54" x14ac:dyDescent="0.2">
      <c r="A26" s="151"/>
      <c r="B26" s="158"/>
      <c r="C26" s="153"/>
      <c r="D26" s="154"/>
      <c r="E26" s="445"/>
      <c r="F26" s="445"/>
      <c r="G26" s="445"/>
      <c r="H26" s="445"/>
      <c r="I26" s="445"/>
      <c r="J26" s="445"/>
      <c r="K26" s="445"/>
      <c r="L26" s="445"/>
      <c r="M26" s="445"/>
      <c r="N26" s="445"/>
      <c r="O26" s="445"/>
      <c r="P26" s="445"/>
      <c r="Q26" s="445"/>
      <c r="R26" s="445"/>
      <c r="S26" s="445"/>
      <c r="T26" s="445"/>
      <c r="U26" s="155"/>
      <c r="V26" s="154"/>
      <c r="W26" s="153" t="s">
        <v>43</v>
      </c>
      <c r="X26" s="153"/>
      <c r="Y26" s="153"/>
      <c r="Z26" s="159" t="s">
        <v>2</v>
      </c>
      <c r="AA26" s="159"/>
      <c r="AB26" s="159"/>
      <c r="AC26" s="159"/>
      <c r="AD26" s="159"/>
      <c r="AE26" s="159"/>
      <c r="AF26" s="159"/>
      <c r="AG26" s="159"/>
      <c r="AH26" s="159"/>
      <c r="AI26" s="160"/>
      <c r="AJ26" s="161"/>
      <c r="AK26" s="160"/>
      <c r="AL26" s="161"/>
      <c r="AM26" s="203"/>
    </row>
    <row r="27" spans="1:54" x14ac:dyDescent="0.2">
      <c r="A27" s="151"/>
      <c r="B27" s="158"/>
      <c r="C27" s="153"/>
      <c r="D27" s="154"/>
      <c r="E27" s="445"/>
      <c r="F27" s="445"/>
      <c r="G27" s="445"/>
      <c r="H27" s="445"/>
      <c r="I27" s="445"/>
      <c r="J27" s="445"/>
      <c r="K27" s="445"/>
      <c r="L27" s="445"/>
      <c r="M27" s="445"/>
      <c r="N27" s="445"/>
      <c r="O27" s="445"/>
      <c r="P27" s="445"/>
      <c r="Q27" s="445"/>
      <c r="R27" s="445"/>
      <c r="S27" s="445"/>
      <c r="T27" s="445"/>
      <c r="U27" s="155"/>
      <c r="V27" s="154"/>
      <c r="W27" s="153"/>
      <c r="X27" s="153"/>
      <c r="Y27" s="153"/>
      <c r="Z27" s="153"/>
      <c r="AA27" s="153"/>
      <c r="AB27" s="153"/>
      <c r="AC27" s="153"/>
      <c r="AD27" s="153"/>
      <c r="AE27" s="153"/>
      <c r="AF27" s="153"/>
      <c r="AG27" s="153"/>
      <c r="AH27" s="153"/>
      <c r="AI27" s="156"/>
      <c r="AJ27" s="157"/>
      <c r="AK27" s="156"/>
      <c r="AL27" s="157"/>
      <c r="AM27" s="203"/>
    </row>
    <row r="28" spans="1:54" x14ac:dyDescent="0.2">
      <c r="A28" s="162"/>
      <c r="B28" s="158"/>
      <c r="C28" s="153"/>
      <c r="D28" s="154"/>
      <c r="E28" s="445"/>
      <c r="F28" s="445"/>
      <c r="G28" s="445"/>
      <c r="H28" s="445"/>
      <c r="I28" s="445"/>
      <c r="J28" s="445"/>
      <c r="K28" s="445"/>
      <c r="L28" s="445"/>
      <c r="M28" s="445"/>
      <c r="N28" s="445"/>
      <c r="O28" s="445"/>
      <c r="P28" s="445"/>
      <c r="Q28" s="445"/>
      <c r="R28" s="445"/>
      <c r="S28" s="445"/>
      <c r="T28" s="445"/>
      <c r="U28" s="155"/>
      <c r="V28" s="154"/>
      <c r="W28" s="153" t="s">
        <v>42</v>
      </c>
      <c r="X28" s="153"/>
      <c r="Y28" s="153"/>
      <c r="Z28" s="159" t="s">
        <v>2</v>
      </c>
      <c r="AA28" s="159"/>
      <c r="AB28" s="159"/>
      <c r="AC28" s="159"/>
      <c r="AD28" s="159"/>
      <c r="AE28" s="159"/>
      <c r="AF28" s="159"/>
      <c r="AG28" s="159"/>
      <c r="AH28" s="159"/>
      <c r="AI28" s="160"/>
      <c r="AJ28" s="161"/>
      <c r="AK28" s="160"/>
      <c r="AL28" s="161"/>
      <c r="AM28" s="203"/>
    </row>
    <row r="29" spans="1:54" ht="6" customHeight="1" thickBot="1" x14ac:dyDescent="0.25">
      <c r="A29" s="163"/>
      <c r="B29" s="164"/>
      <c r="C29" s="165"/>
      <c r="D29" s="166"/>
      <c r="E29" s="165"/>
      <c r="F29" s="165"/>
      <c r="G29" s="165"/>
      <c r="H29" s="165"/>
      <c r="I29" s="165"/>
      <c r="J29" s="165"/>
      <c r="K29" s="165"/>
      <c r="L29" s="165"/>
      <c r="M29" s="165"/>
      <c r="N29" s="165"/>
      <c r="O29" s="165"/>
      <c r="P29" s="165"/>
      <c r="Q29" s="165"/>
      <c r="R29" s="165"/>
      <c r="S29" s="165"/>
      <c r="T29" s="165"/>
      <c r="U29" s="167"/>
      <c r="V29" s="166"/>
      <c r="W29" s="165"/>
      <c r="X29" s="165"/>
      <c r="Y29" s="165"/>
      <c r="Z29" s="165"/>
      <c r="AA29" s="165"/>
      <c r="AB29" s="165"/>
      <c r="AC29" s="165"/>
      <c r="AD29" s="165"/>
      <c r="AE29" s="165"/>
      <c r="AF29" s="165"/>
      <c r="AG29" s="165"/>
      <c r="AH29" s="165"/>
      <c r="AI29" s="165"/>
      <c r="AJ29" s="165"/>
      <c r="AK29" s="165"/>
      <c r="AL29" s="165"/>
      <c r="AM29" s="204"/>
    </row>
    <row r="30" spans="1:54" ht="6" customHeight="1" x14ac:dyDescent="0.2">
      <c r="B30" s="168"/>
    </row>
  </sheetData>
  <sheetProtection formatCells="0" formatRows="0" insertRows="0" deleteRows="0"/>
  <mergeCells count="3">
    <mergeCell ref="A1:AM1"/>
    <mergeCell ref="B3:AL15"/>
    <mergeCell ref="E25:T28"/>
  </mergeCells>
  <printOptions horizontalCentered="1"/>
  <pageMargins left="0.5" right="0.5" top="0.5" bottom="0.5" header="0.3" footer="0.3"/>
  <pageSetup paperSize="9" orientation="portrait" r:id="rId1"/>
  <headerFooter>
    <oddFooter>&amp;CHH-&amp;P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BQ168"/>
  <sheetViews>
    <sheetView view="pageBreakPreview" zoomScaleNormal="100" zoomScaleSheetLayoutView="100" workbookViewId="0">
      <selection activeCell="AY151" sqref="AY151"/>
    </sheetView>
  </sheetViews>
  <sheetFormatPr defaultColWidth="2.83203125" defaultRowHeight="11.25" x14ac:dyDescent="0.2"/>
  <cols>
    <col min="1" max="1" width="1.83203125" style="35" customWidth="1"/>
    <col min="2" max="2" width="2.83203125" style="35" customWidth="1"/>
    <col min="3" max="4" width="1.83203125" style="35" customWidth="1"/>
    <col min="5" max="5" width="2.83203125" style="35" customWidth="1"/>
    <col min="6" max="12" width="2.83203125" style="35"/>
    <col min="13" max="14" width="1.83203125" style="35" customWidth="1"/>
    <col min="15" max="15" width="2.83203125" style="35" customWidth="1"/>
    <col min="16" max="18" width="2.83203125" style="35"/>
    <col min="19" max="19" width="2.6640625" style="35" customWidth="1"/>
    <col min="20" max="20" width="1.83203125" style="35" customWidth="1"/>
    <col min="21" max="22" width="2.83203125" style="35" customWidth="1"/>
    <col min="23" max="24" width="1.83203125" style="35" customWidth="1"/>
    <col min="25" max="26" width="2.83203125" style="35" customWidth="1"/>
    <col min="27" max="28" width="1.83203125" style="35" customWidth="1"/>
    <col min="29" max="30" width="2.83203125" style="35" customWidth="1"/>
    <col min="31" max="32" width="1.83203125" style="35" customWidth="1"/>
    <col min="33" max="33" width="2.83203125" style="35" customWidth="1"/>
    <col min="34" max="36" width="2.83203125" style="35"/>
    <col min="37" max="38" width="1.83203125" style="35" customWidth="1"/>
    <col min="39" max="41" width="2.83203125" style="35" customWidth="1"/>
    <col min="42" max="43" width="1.83203125" style="35" customWidth="1"/>
    <col min="44" max="46" width="2.83203125" style="35" customWidth="1"/>
    <col min="47" max="47" width="1.83203125" style="35" customWidth="1"/>
    <col min="48" max="16384" width="2.83203125" style="35"/>
  </cols>
  <sheetData>
    <row r="1" spans="1:47" x14ac:dyDescent="0.2">
      <c r="A1" s="443" t="s">
        <v>45</v>
      </c>
      <c r="B1" s="443"/>
      <c r="C1" s="443"/>
      <c r="D1" s="443"/>
      <c r="E1" s="443"/>
      <c r="F1" s="443"/>
      <c r="G1" s="443"/>
      <c r="H1" s="443"/>
      <c r="I1" s="443"/>
      <c r="J1" s="443"/>
      <c r="K1" s="443"/>
      <c r="L1" s="443"/>
      <c r="M1" s="443"/>
      <c r="N1" s="443"/>
      <c r="O1" s="443"/>
      <c r="P1" s="443"/>
      <c r="Q1" s="443"/>
      <c r="R1" s="443"/>
      <c r="S1" s="443"/>
      <c r="T1" s="443"/>
      <c r="U1" s="443"/>
      <c r="V1" s="443"/>
      <c r="W1" s="443"/>
      <c r="X1" s="443"/>
      <c r="Y1" s="443"/>
      <c r="Z1" s="443"/>
      <c r="AA1" s="443"/>
      <c r="AB1" s="443"/>
      <c r="AC1" s="443"/>
      <c r="AD1" s="443"/>
      <c r="AE1" s="443"/>
      <c r="AF1" s="443"/>
      <c r="AG1" s="443"/>
      <c r="AH1" s="443"/>
      <c r="AI1" s="443"/>
      <c r="AJ1" s="443"/>
      <c r="AK1" s="443"/>
      <c r="AL1" s="443"/>
      <c r="AM1" s="443"/>
      <c r="AN1" s="443"/>
      <c r="AO1" s="443"/>
      <c r="AP1" s="443"/>
      <c r="AQ1" s="443"/>
      <c r="AR1" s="443"/>
      <c r="AS1" s="443"/>
      <c r="AT1" s="443"/>
      <c r="AU1" s="443"/>
    </row>
    <row r="2" spans="1:47" ht="6" customHeight="1" thickBot="1" x14ac:dyDescent="0.25">
      <c r="A2" s="36"/>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row>
    <row r="3" spans="1:47" ht="6" customHeight="1" x14ac:dyDescent="0.2">
      <c r="A3" s="38"/>
      <c r="B3" s="39"/>
      <c r="C3" s="40"/>
      <c r="D3" s="41"/>
      <c r="E3" s="39"/>
      <c r="F3" s="39"/>
      <c r="G3" s="39"/>
      <c r="H3" s="39"/>
      <c r="I3" s="39"/>
      <c r="J3" s="39"/>
      <c r="K3" s="39"/>
      <c r="L3" s="39"/>
      <c r="M3" s="40"/>
      <c r="N3" s="41"/>
      <c r="O3" s="39"/>
      <c r="P3" s="39"/>
      <c r="Q3" s="39"/>
      <c r="R3" s="39"/>
      <c r="S3" s="40"/>
      <c r="T3" s="41"/>
      <c r="U3" s="39"/>
      <c r="V3" s="39"/>
      <c r="W3" s="39"/>
      <c r="X3" s="42"/>
      <c r="Y3" s="39"/>
      <c r="Z3" s="39"/>
      <c r="AA3" s="39"/>
      <c r="AB3" s="39"/>
      <c r="AC3" s="39"/>
      <c r="AD3" s="39"/>
      <c r="AE3" s="40"/>
      <c r="AF3" s="41"/>
      <c r="AG3" s="39"/>
      <c r="AH3" s="39"/>
      <c r="AI3" s="39"/>
      <c r="AJ3" s="39"/>
      <c r="AK3" s="40"/>
      <c r="AL3" s="41"/>
      <c r="AM3" s="39"/>
      <c r="AN3" s="39"/>
      <c r="AO3" s="39"/>
      <c r="AP3" s="39"/>
      <c r="AQ3" s="39"/>
      <c r="AR3" s="39"/>
      <c r="AS3" s="39"/>
      <c r="AT3" s="39"/>
      <c r="AU3" s="43"/>
    </row>
    <row r="4" spans="1:47" ht="11.25" customHeight="1" x14ac:dyDescent="0.2">
      <c r="A4" s="44"/>
      <c r="B4" s="45"/>
      <c r="C4" s="46"/>
      <c r="D4" s="47"/>
      <c r="E4" s="45"/>
      <c r="F4" s="45"/>
      <c r="G4" s="45"/>
      <c r="H4" s="45"/>
      <c r="I4" s="45"/>
      <c r="J4" s="45"/>
      <c r="K4" s="45"/>
      <c r="L4" s="45"/>
      <c r="M4" s="46"/>
      <c r="N4" s="47"/>
      <c r="O4" s="45"/>
      <c r="P4" s="45"/>
      <c r="Q4" s="45"/>
      <c r="R4" s="45"/>
      <c r="S4" s="46"/>
      <c r="T4" s="47"/>
      <c r="U4" s="45"/>
      <c r="V4" s="45"/>
      <c r="W4" s="45"/>
      <c r="X4" s="48"/>
      <c r="Y4" s="45"/>
      <c r="Z4" s="45"/>
      <c r="AA4" s="45"/>
      <c r="AB4" s="45"/>
      <c r="AC4" s="45"/>
      <c r="AD4" s="45"/>
      <c r="AE4" s="46"/>
      <c r="AF4" s="47"/>
      <c r="AG4" s="45"/>
      <c r="AH4" s="45"/>
      <c r="AI4" s="45"/>
      <c r="AJ4" s="45"/>
      <c r="AK4" s="46"/>
      <c r="AL4" s="47"/>
      <c r="AM4" s="45"/>
      <c r="AN4" s="45"/>
      <c r="AO4" s="45"/>
      <c r="AP4" s="45"/>
      <c r="AQ4" s="45"/>
      <c r="AR4" s="45"/>
      <c r="AS4" s="45"/>
      <c r="AT4" s="45"/>
      <c r="AU4" s="51"/>
    </row>
    <row r="5" spans="1:47" x14ac:dyDescent="0.2">
      <c r="A5" s="44"/>
      <c r="B5" s="45"/>
      <c r="C5" s="46"/>
      <c r="D5" s="47"/>
      <c r="E5" s="45"/>
      <c r="F5" s="45"/>
      <c r="G5" s="45"/>
      <c r="H5" s="45"/>
      <c r="I5" s="45"/>
      <c r="J5" s="45"/>
      <c r="K5" s="45"/>
      <c r="L5" s="45"/>
      <c r="M5" s="46"/>
      <c r="N5" s="47"/>
      <c r="O5" s="45"/>
      <c r="P5" s="45"/>
      <c r="Q5" s="45"/>
      <c r="R5" s="45"/>
      <c r="S5" s="46"/>
      <c r="T5" s="47"/>
      <c r="U5" s="45"/>
      <c r="V5" s="45"/>
      <c r="W5" s="45"/>
      <c r="X5" s="48"/>
      <c r="Y5" s="45"/>
      <c r="Z5" s="45"/>
      <c r="AA5" s="45"/>
      <c r="AB5" s="45"/>
      <c r="AC5" s="45"/>
      <c r="AD5" s="45"/>
      <c r="AE5" s="46"/>
      <c r="AF5" s="47"/>
      <c r="AG5" s="45"/>
      <c r="AH5" s="45"/>
      <c r="AI5" s="45"/>
      <c r="AJ5" s="45"/>
      <c r="AK5" s="46"/>
      <c r="AL5" s="47"/>
      <c r="AM5" s="45"/>
      <c r="AN5" s="45"/>
      <c r="AO5" s="45"/>
      <c r="AP5" s="45"/>
      <c r="AQ5" s="45"/>
      <c r="AR5" s="45"/>
      <c r="AS5" s="45"/>
      <c r="AT5" s="45"/>
      <c r="AU5" s="51"/>
    </row>
    <row r="6" spans="1:47" ht="6" customHeight="1" x14ac:dyDescent="0.2">
      <c r="A6" s="52"/>
      <c r="B6" s="53"/>
      <c r="C6" s="54"/>
      <c r="D6" s="55"/>
      <c r="E6" s="53"/>
      <c r="F6" s="53"/>
      <c r="G6" s="53"/>
      <c r="H6" s="53"/>
      <c r="I6" s="53"/>
      <c r="J6" s="53"/>
      <c r="K6" s="53"/>
      <c r="L6" s="53"/>
      <c r="M6" s="54"/>
      <c r="N6" s="55"/>
      <c r="O6" s="53"/>
      <c r="P6" s="53"/>
      <c r="Q6" s="53"/>
      <c r="R6" s="53"/>
      <c r="S6" s="54"/>
      <c r="T6" s="55"/>
      <c r="U6" s="53"/>
      <c r="V6" s="53"/>
      <c r="W6" s="53"/>
      <c r="X6" s="56"/>
      <c r="Y6" s="53"/>
      <c r="Z6" s="53"/>
      <c r="AA6" s="53"/>
      <c r="AB6" s="53"/>
      <c r="AC6" s="53"/>
      <c r="AD6" s="53"/>
      <c r="AE6" s="54"/>
      <c r="AF6" s="55"/>
      <c r="AG6" s="53"/>
      <c r="AH6" s="53"/>
      <c r="AI6" s="53"/>
      <c r="AJ6" s="53"/>
      <c r="AK6" s="54"/>
      <c r="AL6" s="55"/>
      <c r="AM6" s="53"/>
      <c r="AN6" s="53"/>
      <c r="AO6" s="53"/>
      <c r="AP6" s="53"/>
      <c r="AQ6" s="53"/>
      <c r="AR6" s="53"/>
      <c r="AS6" s="53"/>
      <c r="AT6" s="53"/>
      <c r="AU6" s="60"/>
    </row>
    <row r="7" spans="1:47" ht="6" customHeight="1" x14ac:dyDescent="0.2">
      <c r="A7" s="61"/>
      <c r="B7" s="62"/>
      <c r="C7" s="63"/>
      <c r="D7" s="64"/>
      <c r="E7" s="62"/>
      <c r="F7" s="62"/>
      <c r="G7" s="62"/>
      <c r="H7" s="62"/>
      <c r="I7" s="62"/>
      <c r="J7" s="62"/>
      <c r="K7" s="62"/>
      <c r="L7" s="62"/>
      <c r="M7" s="63"/>
      <c r="N7" s="64"/>
      <c r="O7" s="62"/>
      <c r="P7" s="62"/>
      <c r="Q7" s="62"/>
      <c r="R7" s="62"/>
      <c r="S7" s="63"/>
      <c r="T7" s="64"/>
      <c r="U7" s="62"/>
      <c r="V7" s="62"/>
      <c r="W7" s="62"/>
      <c r="X7" s="65"/>
      <c r="Y7" s="62"/>
      <c r="Z7" s="62"/>
      <c r="AA7" s="62"/>
      <c r="AB7" s="62"/>
      <c r="AC7" s="62"/>
      <c r="AD7" s="62"/>
      <c r="AE7" s="63"/>
      <c r="AF7" s="64"/>
      <c r="AG7" s="62"/>
      <c r="AH7" s="62"/>
      <c r="AI7" s="62"/>
      <c r="AJ7" s="62"/>
      <c r="AK7" s="63"/>
      <c r="AL7" s="64"/>
      <c r="AM7" s="62"/>
      <c r="AN7" s="62"/>
      <c r="AO7" s="62"/>
      <c r="AP7" s="62"/>
      <c r="AQ7" s="62"/>
      <c r="AR7" s="62"/>
      <c r="AS7" s="62"/>
      <c r="AT7" s="62"/>
      <c r="AU7" s="69"/>
    </row>
    <row r="8" spans="1:47" x14ac:dyDescent="0.2">
      <c r="A8" s="44"/>
      <c r="B8" s="70" t="s">
        <v>46</v>
      </c>
      <c r="C8" s="46"/>
      <c r="D8" s="47"/>
      <c r="E8" s="430" t="s">
        <v>116</v>
      </c>
      <c r="F8" s="430"/>
      <c r="G8" s="430"/>
      <c r="H8" s="430"/>
      <c r="I8" s="430"/>
      <c r="J8" s="430"/>
      <c r="K8" s="430"/>
      <c r="L8" s="430"/>
      <c r="M8" s="46"/>
      <c r="N8" s="47"/>
      <c r="O8" s="45" t="s">
        <v>47</v>
      </c>
      <c r="P8" s="4"/>
      <c r="Q8" s="4"/>
      <c r="R8" s="4"/>
      <c r="S8" s="46"/>
      <c r="T8" s="47"/>
      <c r="U8" s="430" t="s">
        <v>48</v>
      </c>
      <c r="V8" s="430"/>
      <c r="W8" s="45"/>
      <c r="X8" s="48"/>
      <c r="Y8" s="430" t="s">
        <v>49</v>
      </c>
      <c r="Z8" s="430"/>
      <c r="AA8" s="430"/>
      <c r="AB8" s="430"/>
      <c r="AC8" s="430"/>
      <c r="AD8" s="430"/>
      <c r="AE8" s="46"/>
      <c r="AF8" s="47"/>
      <c r="AG8" s="430" t="s">
        <v>50</v>
      </c>
      <c r="AH8" s="430"/>
      <c r="AI8" s="430"/>
      <c r="AJ8" s="430"/>
      <c r="AK8" s="46"/>
      <c r="AL8" s="47"/>
      <c r="AM8" s="430" t="s">
        <v>51</v>
      </c>
      <c r="AN8" s="430"/>
      <c r="AO8" s="430"/>
      <c r="AP8" s="430"/>
      <c r="AQ8" s="430"/>
      <c r="AR8" s="430"/>
      <c r="AS8" s="430"/>
      <c r="AT8" s="430"/>
      <c r="AU8" s="51"/>
    </row>
    <row r="9" spans="1:47" x14ac:dyDescent="0.2">
      <c r="A9" s="44"/>
      <c r="B9" s="70" t="s">
        <v>52</v>
      </c>
      <c r="C9" s="46"/>
      <c r="D9" s="47"/>
      <c r="E9" s="430" t="s">
        <v>117</v>
      </c>
      <c r="F9" s="430"/>
      <c r="G9" s="430"/>
      <c r="H9" s="430"/>
      <c r="I9" s="430"/>
      <c r="J9" s="430"/>
      <c r="K9" s="430"/>
      <c r="L9" s="430"/>
      <c r="M9" s="46"/>
      <c r="N9" s="47"/>
      <c r="O9" s="45" t="s">
        <v>53</v>
      </c>
      <c r="Q9" s="4"/>
      <c r="R9" s="4"/>
      <c r="S9" s="46"/>
      <c r="T9" s="47"/>
      <c r="U9" s="45"/>
      <c r="V9" s="45"/>
      <c r="W9" s="45"/>
      <c r="X9" s="48"/>
      <c r="Y9" s="45"/>
      <c r="Z9" s="45"/>
      <c r="AA9" s="45"/>
      <c r="AB9" s="45"/>
      <c r="AC9" s="45"/>
      <c r="AD9" s="45"/>
      <c r="AE9" s="46"/>
      <c r="AF9" s="47"/>
      <c r="AG9" s="45"/>
      <c r="AH9" s="45"/>
      <c r="AI9" s="45"/>
      <c r="AJ9" s="45"/>
      <c r="AK9" s="46"/>
      <c r="AL9" s="47"/>
      <c r="AM9" s="45"/>
      <c r="AN9" s="45"/>
      <c r="AO9" s="45"/>
      <c r="AP9" s="45"/>
      <c r="AQ9" s="45"/>
      <c r="AR9" s="45"/>
      <c r="AS9" s="45"/>
      <c r="AT9" s="45"/>
      <c r="AU9" s="51"/>
    </row>
    <row r="10" spans="1:47" x14ac:dyDescent="0.2">
      <c r="A10" s="44"/>
      <c r="B10" s="45"/>
      <c r="C10" s="46"/>
      <c r="D10" s="47"/>
      <c r="E10" s="45"/>
      <c r="F10" s="45"/>
      <c r="G10" s="45"/>
      <c r="H10" s="45"/>
      <c r="I10" s="45"/>
      <c r="J10" s="45"/>
      <c r="K10" s="45"/>
      <c r="L10" s="45"/>
      <c r="M10" s="46"/>
      <c r="N10" s="47"/>
      <c r="O10" s="45" t="s">
        <v>54</v>
      </c>
      <c r="P10" s="4"/>
      <c r="Q10" s="4"/>
      <c r="R10" s="4"/>
      <c r="S10" s="46"/>
      <c r="T10" s="47"/>
      <c r="U10" s="45"/>
      <c r="V10" s="45"/>
      <c r="W10" s="45"/>
      <c r="X10" s="48"/>
      <c r="Y10" s="45"/>
      <c r="Z10" s="45"/>
      <c r="AA10" s="45"/>
      <c r="AB10" s="45"/>
      <c r="AC10" s="45"/>
      <c r="AD10" s="45"/>
      <c r="AE10" s="46"/>
      <c r="AF10" s="47"/>
      <c r="AG10" s="45"/>
      <c r="AH10" s="45"/>
      <c r="AI10" s="45"/>
      <c r="AJ10" s="45"/>
      <c r="AK10" s="46"/>
      <c r="AL10" s="47"/>
      <c r="AM10" s="45"/>
      <c r="AN10" s="45"/>
      <c r="AO10" s="45"/>
      <c r="AP10" s="45"/>
      <c r="AQ10" s="45"/>
      <c r="AR10" s="45"/>
      <c r="AS10" s="45"/>
      <c r="AT10" s="45"/>
      <c r="AU10" s="51"/>
    </row>
    <row r="11" spans="1:47" ht="6" customHeight="1" x14ac:dyDescent="0.2">
      <c r="A11" s="52"/>
      <c r="B11" s="53"/>
      <c r="C11" s="54"/>
      <c r="D11" s="55"/>
      <c r="E11" s="53"/>
      <c r="F11" s="53"/>
      <c r="G11" s="53"/>
      <c r="H11" s="53"/>
      <c r="I11" s="53"/>
      <c r="J11" s="53"/>
      <c r="K11" s="53"/>
      <c r="L11" s="53"/>
      <c r="M11" s="54"/>
      <c r="N11" s="55"/>
      <c r="O11" s="53"/>
      <c r="P11" s="53"/>
      <c r="Q11" s="53"/>
      <c r="R11" s="53"/>
      <c r="S11" s="54"/>
      <c r="T11" s="55"/>
      <c r="U11" s="53"/>
      <c r="V11" s="53"/>
      <c r="W11" s="53"/>
      <c r="X11" s="56"/>
      <c r="Y11" s="53"/>
      <c r="Z11" s="53"/>
      <c r="AA11" s="53"/>
      <c r="AB11" s="53"/>
      <c r="AC11" s="53"/>
      <c r="AD11" s="53"/>
      <c r="AE11" s="54"/>
      <c r="AF11" s="55"/>
      <c r="AG11" s="53"/>
      <c r="AH11" s="53"/>
      <c r="AI11" s="53"/>
      <c r="AJ11" s="53"/>
      <c r="AK11" s="54"/>
      <c r="AL11" s="55"/>
      <c r="AM11" s="53"/>
      <c r="AN11" s="53"/>
      <c r="AO11" s="53"/>
      <c r="AP11" s="53"/>
      <c r="AQ11" s="53"/>
      <c r="AR11" s="53"/>
      <c r="AS11" s="53"/>
      <c r="AT11" s="53"/>
      <c r="AU11" s="60"/>
    </row>
    <row r="12" spans="1:47" ht="6" customHeight="1" x14ac:dyDescent="0.2">
      <c r="A12" s="61"/>
      <c r="B12" s="62"/>
      <c r="C12" s="63"/>
      <c r="D12" s="64"/>
      <c r="E12" s="62"/>
      <c r="F12" s="62"/>
      <c r="G12" s="62"/>
      <c r="H12" s="62"/>
      <c r="I12" s="62"/>
      <c r="J12" s="62"/>
      <c r="K12" s="62"/>
      <c r="L12" s="62"/>
      <c r="M12" s="63"/>
      <c r="N12" s="64"/>
      <c r="O12" s="62"/>
      <c r="P12" s="62"/>
      <c r="Q12" s="62"/>
      <c r="R12" s="62"/>
      <c r="S12" s="63"/>
      <c r="T12" s="64"/>
      <c r="U12" s="62"/>
      <c r="V12" s="62"/>
      <c r="W12" s="62"/>
      <c r="X12" s="65"/>
      <c r="Y12" s="62"/>
      <c r="Z12" s="62"/>
      <c r="AA12" s="63"/>
      <c r="AB12" s="64"/>
      <c r="AC12" s="62"/>
      <c r="AD12" s="62"/>
      <c r="AE12" s="63"/>
      <c r="AF12" s="64"/>
      <c r="AG12" s="62"/>
      <c r="AH12" s="62"/>
      <c r="AI12" s="62"/>
      <c r="AJ12" s="62"/>
      <c r="AK12" s="63"/>
      <c r="AL12" s="64"/>
      <c r="AM12" s="62"/>
      <c r="AN12" s="62"/>
      <c r="AO12" s="62"/>
      <c r="AP12" s="63"/>
      <c r="AQ12" s="64"/>
      <c r="AR12" s="62"/>
      <c r="AS12" s="62"/>
      <c r="AT12" s="62"/>
      <c r="AU12" s="69"/>
    </row>
    <row r="13" spans="1:47" x14ac:dyDescent="0.2">
      <c r="A13" s="44"/>
      <c r="B13" s="79">
        <v>1</v>
      </c>
      <c r="C13" s="46"/>
      <c r="D13" s="47"/>
      <c r="E13" s="431">
        <v>2</v>
      </c>
      <c r="F13" s="431"/>
      <c r="G13" s="431"/>
      <c r="H13" s="431"/>
      <c r="I13" s="431"/>
      <c r="J13" s="431"/>
      <c r="K13" s="431"/>
      <c r="L13" s="431"/>
      <c r="M13" s="46"/>
      <c r="N13" s="47"/>
      <c r="O13" s="431">
        <v>3</v>
      </c>
      <c r="P13" s="431"/>
      <c r="Q13" s="431"/>
      <c r="R13" s="431"/>
      <c r="S13" s="46"/>
      <c r="T13" s="47"/>
      <c r="U13" s="431">
        <v>4</v>
      </c>
      <c r="V13" s="431"/>
      <c r="W13" s="45"/>
      <c r="X13" s="48"/>
      <c r="Y13" s="431">
        <v>5</v>
      </c>
      <c r="Z13" s="431"/>
      <c r="AA13" s="80"/>
      <c r="AB13" s="81"/>
      <c r="AC13" s="431">
        <v>6</v>
      </c>
      <c r="AD13" s="431"/>
      <c r="AE13" s="46"/>
      <c r="AF13" s="47"/>
      <c r="AG13" s="431">
        <v>7</v>
      </c>
      <c r="AH13" s="431"/>
      <c r="AI13" s="431"/>
      <c r="AJ13" s="431"/>
      <c r="AK13" s="46"/>
      <c r="AL13" s="47"/>
      <c r="AM13" s="431">
        <v>8</v>
      </c>
      <c r="AN13" s="431"/>
      <c r="AO13" s="431"/>
      <c r="AP13" s="46"/>
      <c r="AQ13" s="47"/>
      <c r="AR13" s="431">
        <v>9</v>
      </c>
      <c r="AS13" s="431"/>
      <c r="AT13" s="431"/>
      <c r="AU13" s="51"/>
    </row>
    <row r="14" spans="1:47" ht="6" customHeight="1" x14ac:dyDescent="0.2">
      <c r="A14" s="52"/>
      <c r="B14" s="53"/>
      <c r="C14" s="54"/>
      <c r="D14" s="55"/>
      <c r="E14" s="53"/>
      <c r="F14" s="53"/>
      <c r="G14" s="53"/>
      <c r="H14" s="53"/>
      <c r="I14" s="53"/>
      <c r="J14" s="53"/>
      <c r="K14" s="53"/>
      <c r="L14" s="53"/>
      <c r="M14" s="54"/>
      <c r="N14" s="55"/>
      <c r="O14" s="53"/>
      <c r="P14" s="53"/>
      <c r="Q14" s="53"/>
      <c r="R14" s="53"/>
      <c r="S14" s="54"/>
      <c r="T14" s="55"/>
      <c r="U14" s="53"/>
      <c r="V14" s="53"/>
      <c r="W14" s="53"/>
      <c r="X14" s="56"/>
      <c r="Y14" s="53"/>
      <c r="Z14" s="53"/>
      <c r="AA14" s="54"/>
      <c r="AB14" s="55"/>
      <c r="AC14" s="53"/>
      <c r="AD14" s="53"/>
      <c r="AE14" s="54"/>
      <c r="AF14" s="55"/>
      <c r="AG14" s="53"/>
      <c r="AH14" s="53"/>
      <c r="AI14" s="53"/>
      <c r="AJ14" s="53"/>
      <c r="AK14" s="54"/>
      <c r="AL14" s="55"/>
      <c r="AM14" s="53"/>
      <c r="AN14" s="53"/>
      <c r="AO14" s="53"/>
      <c r="AP14" s="54"/>
      <c r="AQ14" s="55"/>
      <c r="AR14" s="53"/>
      <c r="AS14" s="53"/>
      <c r="AT14" s="53"/>
      <c r="AU14" s="60"/>
    </row>
    <row r="15" spans="1:47" ht="6" customHeight="1" x14ac:dyDescent="0.2">
      <c r="A15" s="61"/>
      <c r="B15" s="62"/>
      <c r="C15" s="63"/>
      <c r="D15" s="64"/>
      <c r="E15" s="62"/>
      <c r="F15" s="62"/>
      <c r="G15" s="62"/>
      <c r="H15" s="62"/>
      <c r="I15" s="62"/>
      <c r="J15" s="62"/>
      <c r="K15" s="62"/>
      <c r="L15" s="62"/>
      <c r="M15" s="63"/>
      <c r="N15" s="64"/>
      <c r="O15" s="62"/>
      <c r="P15" s="62"/>
      <c r="Q15" s="62"/>
      <c r="R15" s="62"/>
      <c r="S15" s="63"/>
      <c r="T15" s="64"/>
      <c r="U15" s="62"/>
      <c r="V15" s="62"/>
      <c r="W15" s="62"/>
      <c r="X15" s="65"/>
      <c r="Y15" s="62"/>
      <c r="Z15" s="62"/>
      <c r="AA15" s="63"/>
      <c r="AB15" s="64"/>
      <c r="AC15" s="62"/>
      <c r="AD15" s="62"/>
      <c r="AE15" s="63"/>
      <c r="AF15" s="64"/>
      <c r="AG15" s="62"/>
      <c r="AH15" s="62"/>
      <c r="AI15" s="62"/>
      <c r="AJ15" s="62"/>
      <c r="AK15" s="63"/>
      <c r="AL15" s="64"/>
      <c r="AM15" s="62"/>
      <c r="AN15" s="62"/>
      <c r="AO15" s="62"/>
      <c r="AP15" s="63"/>
      <c r="AQ15" s="64"/>
      <c r="AR15" s="62"/>
      <c r="AS15" s="62"/>
      <c r="AT15" s="62"/>
      <c r="AU15" s="69"/>
    </row>
    <row r="16" spans="1:47" ht="11.25" customHeight="1" x14ac:dyDescent="0.2">
      <c r="A16" s="44"/>
      <c r="B16" s="45"/>
      <c r="C16" s="46"/>
      <c r="D16" s="47"/>
      <c r="E16" s="446" t="str">
        <f ca="1">VLOOKUP(INDIRECT(ADDRESS(ROW()-3,COLUMN())),Language_Translations,MATCH(Language_Selected,Language_Options,0),FALSE)</f>
        <v>Please give me the names of the persons who usually live in your household and guests of the household who stayed here last night, starting with the head of the household.</v>
      </c>
      <c r="F16" s="446"/>
      <c r="G16" s="446"/>
      <c r="H16" s="446"/>
      <c r="I16" s="446"/>
      <c r="J16" s="446"/>
      <c r="K16" s="446"/>
      <c r="L16" s="446"/>
      <c r="M16" s="447"/>
      <c r="N16" s="47"/>
      <c r="O16" s="446" t="str">
        <f ca="1">VLOOKUP(INDIRECT(ADDRESS(ROW()-3,COLUMN())),Language_Translations,MATCH(Language_Selected,Language_Options,0),FALSE)</f>
        <v>What is the relationship of (NAME) to the head of the household?</v>
      </c>
      <c r="P16" s="446"/>
      <c r="Q16" s="446"/>
      <c r="R16" s="446"/>
      <c r="S16" s="447"/>
      <c r="T16" s="47"/>
      <c r="U16" s="446" t="str">
        <f ca="1">VLOOKUP(INDIRECT(ADDRESS(ROW()-3,COLUMN())),Language_Translations,MATCH(Language_Selected,Language_Options,0),FALSE)</f>
        <v>Is (NAME) male or female?</v>
      </c>
      <c r="V16" s="446"/>
      <c r="W16" s="446"/>
      <c r="X16" s="48"/>
      <c r="Y16" s="446" t="str">
        <f ca="1">VLOOKUP(INDIRECT(ADDRESS(ROW()-3,COLUMN())),Language_Translations,MATCH(Language_Selected,Language_Options,0),FALSE)</f>
        <v>Does (NAME) usually live here?</v>
      </c>
      <c r="Z16" s="446"/>
      <c r="AA16" s="447"/>
      <c r="AB16" s="47"/>
      <c r="AC16" s="446" t="str">
        <f ca="1">VLOOKUP(INDIRECT(ADDRESS(ROW()-3,COLUMN())),Language_Translations,MATCH(Language_Selected,Language_Options,0),FALSE)</f>
        <v>Did (NAME) stay here last night?</v>
      </c>
      <c r="AD16" s="446"/>
      <c r="AE16" s="447"/>
      <c r="AF16" s="47"/>
      <c r="AG16" s="446" t="str">
        <f ca="1">VLOOKUP(INDIRECT(ADDRESS(ROW()-3,COLUMN())),Language_Translations,MATCH(Language_Selected,Language_Options,0),FALSE)</f>
        <v>How old is (NAME)?</v>
      </c>
      <c r="AH16" s="446"/>
      <c r="AI16" s="446"/>
      <c r="AJ16" s="446"/>
      <c r="AK16" s="447"/>
      <c r="AL16" s="47"/>
      <c r="AM16" s="45" t="s">
        <v>61</v>
      </c>
      <c r="AN16" s="45"/>
      <c r="AO16" s="45"/>
      <c r="AP16" s="46"/>
      <c r="AQ16" s="47"/>
      <c r="AR16" s="45" t="s">
        <v>61</v>
      </c>
      <c r="AS16" s="45"/>
      <c r="AT16" s="45"/>
      <c r="AU16" s="51"/>
    </row>
    <row r="17" spans="1:47" x14ac:dyDescent="0.2">
      <c r="A17" s="44"/>
      <c r="B17" s="45"/>
      <c r="C17" s="46"/>
      <c r="D17" s="47"/>
      <c r="E17" s="446"/>
      <c r="F17" s="446"/>
      <c r="G17" s="446"/>
      <c r="H17" s="446"/>
      <c r="I17" s="446"/>
      <c r="J17" s="446"/>
      <c r="K17" s="446"/>
      <c r="L17" s="446"/>
      <c r="M17" s="447"/>
      <c r="N17" s="47"/>
      <c r="O17" s="446"/>
      <c r="P17" s="446"/>
      <c r="Q17" s="446"/>
      <c r="R17" s="446"/>
      <c r="S17" s="447"/>
      <c r="T17" s="47"/>
      <c r="U17" s="446"/>
      <c r="V17" s="446"/>
      <c r="W17" s="446"/>
      <c r="X17" s="48"/>
      <c r="Y17" s="446"/>
      <c r="Z17" s="446"/>
      <c r="AA17" s="447"/>
      <c r="AB17" s="47"/>
      <c r="AC17" s="446"/>
      <c r="AD17" s="446"/>
      <c r="AE17" s="447"/>
      <c r="AF17" s="47"/>
      <c r="AG17" s="446"/>
      <c r="AH17" s="446"/>
      <c r="AI17" s="446"/>
      <c r="AJ17" s="446"/>
      <c r="AK17" s="447"/>
      <c r="AL17" s="47"/>
      <c r="AM17" s="45" t="s">
        <v>46</v>
      </c>
      <c r="AN17" s="45"/>
      <c r="AO17" s="45"/>
      <c r="AP17" s="46"/>
      <c r="AQ17" s="47"/>
      <c r="AR17" s="45" t="s">
        <v>46</v>
      </c>
      <c r="AS17" s="45"/>
      <c r="AT17" s="45"/>
      <c r="AU17" s="51"/>
    </row>
    <row r="18" spans="1:47" x14ac:dyDescent="0.2">
      <c r="A18" s="44"/>
      <c r="B18" s="45"/>
      <c r="C18" s="46"/>
      <c r="D18" s="47"/>
      <c r="E18" s="446"/>
      <c r="F18" s="446"/>
      <c r="G18" s="446"/>
      <c r="H18" s="446"/>
      <c r="I18" s="446"/>
      <c r="J18" s="446"/>
      <c r="K18" s="446"/>
      <c r="L18" s="446"/>
      <c r="M18" s="447"/>
      <c r="N18" s="47"/>
      <c r="O18" s="446"/>
      <c r="P18" s="446"/>
      <c r="Q18" s="446"/>
      <c r="R18" s="446"/>
      <c r="S18" s="447"/>
      <c r="T18" s="47"/>
      <c r="U18" s="446"/>
      <c r="V18" s="446"/>
      <c r="W18" s="446"/>
      <c r="X18" s="48"/>
      <c r="Y18" s="446"/>
      <c r="Z18" s="446"/>
      <c r="AA18" s="447"/>
      <c r="AB18" s="47"/>
      <c r="AC18" s="446"/>
      <c r="AD18" s="446"/>
      <c r="AE18" s="447"/>
      <c r="AF18" s="47"/>
      <c r="AG18" s="446"/>
      <c r="AH18" s="446"/>
      <c r="AI18" s="446"/>
      <c r="AJ18" s="446"/>
      <c r="AK18" s="447"/>
      <c r="AL18" s="47"/>
      <c r="AM18" s="45" t="s">
        <v>37</v>
      </c>
      <c r="AN18" s="45"/>
      <c r="AO18" s="45"/>
      <c r="AP18" s="46"/>
      <c r="AQ18" s="47"/>
      <c r="AR18" s="45" t="s">
        <v>37</v>
      </c>
      <c r="AS18" s="45"/>
      <c r="AT18" s="45"/>
      <c r="AU18" s="51"/>
    </row>
    <row r="19" spans="1:47" x14ac:dyDescent="0.2">
      <c r="A19" s="44"/>
      <c r="B19" s="45"/>
      <c r="C19" s="46"/>
      <c r="D19" s="47"/>
      <c r="E19" s="446"/>
      <c r="F19" s="446"/>
      <c r="G19" s="446"/>
      <c r="H19" s="446"/>
      <c r="I19" s="446"/>
      <c r="J19" s="446"/>
      <c r="K19" s="446"/>
      <c r="L19" s="446"/>
      <c r="M19" s="447"/>
      <c r="N19" s="47"/>
      <c r="O19" s="446"/>
      <c r="P19" s="446"/>
      <c r="Q19" s="446"/>
      <c r="R19" s="446"/>
      <c r="S19" s="447"/>
      <c r="T19" s="47"/>
      <c r="U19" s="446"/>
      <c r="V19" s="446"/>
      <c r="W19" s="446"/>
      <c r="X19" s="48"/>
      <c r="Y19" s="446"/>
      <c r="Z19" s="446"/>
      <c r="AA19" s="447"/>
      <c r="AB19" s="47"/>
      <c r="AC19" s="446"/>
      <c r="AD19" s="446"/>
      <c r="AE19" s="447"/>
      <c r="AF19" s="47"/>
      <c r="AG19" s="446"/>
      <c r="AH19" s="446"/>
      <c r="AI19" s="446"/>
      <c r="AJ19" s="446"/>
      <c r="AK19" s="447"/>
      <c r="AL19" s="47"/>
      <c r="AM19" s="45" t="s">
        <v>62</v>
      </c>
      <c r="AN19" s="45"/>
      <c r="AO19" s="45"/>
      <c r="AP19" s="46"/>
      <c r="AQ19" s="47"/>
      <c r="AR19" s="45" t="s">
        <v>62</v>
      </c>
      <c r="AS19" s="45"/>
      <c r="AT19" s="45"/>
      <c r="AU19" s="51"/>
    </row>
    <row r="20" spans="1:47" x14ac:dyDescent="0.2">
      <c r="A20" s="44"/>
      <c r="B20" s="45"/>
      <c r="C20" s="46"/>
      <c r="D20" s="47"/>
      <c r="E20" s="446"/>
      <c r="F20" s="446"/>
      <c r="G20" s="446"/>
      <c r="H20" s="446"/>
      <c r="I20" s="446"/>
      <c r="J20" s="446"/>
      <c r="K20" s="446"/>
      <c r="L20" s="446"/>
      <c r="M20" s="447"/>
      <c r="N20" s="47"/>
      <c r="O20" s="446"/>
      <c r="P20" s="446"/>
      <c r="Q20" s="446"/>
      <c r="R20" s="446"/>
      <c r="S20" s="447"/>
      <c r="T20" s="47"/>
      <c r="U20" s="446"/>
      <c r="V20" s="446"/>
      <c r="W20" s="446"/>
      <c r="X20" s="48"/>
      <c r="Y20" s="446"/>
      <c r="Z20" s="446"/>
      <c r="AA20" s="447"/>
      <c r="AB20" s="47"/>
      <c r="AC20" s="446"/>
      <c r="AD20" s="446"/>
      <c r="AE20" s="447"/>
      <c r="AF20" s="47"/>
      <c r="AG20" s="446"/>
      <c r="AH20" s="446"/>
      <c r="AI20" s="446"/>
      <c r="AJ20" s="446"/>
      <c r="AK20" s="447"/>
      <c r="AL20" s="47"/>
      <c r="AM20" s="45" t="s">
        <v>25</v>
      </c>
      <c r="AN20" s="45"/>
      <c r="AO20" s="45"/>
      <c r="AP20" s="46"/>
      <c r="AQ20" s="47"/>
      <c r="AR20" s="45" t="s">
        <v>64</v>
      </c>
      <c r="AS20" s="45"/>
      <c r="AT20" s="45"/>
      <c r="AU20" s="51"/>
    </row>
    <row r="21" spans="1:47" x14ac:dyDescent="0.2">
      <c r="A21" s="44"/>
      <c r="B21" s="45"/>
      <c r="C21" s="46"/>
      <c r="D21" s="47"/>
      <c r="E21" s="446"/>
      <c r="F21" s="446"/>
      <c r="G21" s="446"/>
      <c r="H21" s="446"/>
      <c r="I21" s="446"/>
      <c r="J21" s="446"/>
      <c r="K21" s="446"/>
      <c r="L21" s="446"/>
      <c r="M21" s="447"/>
      <c r="N21" s="47"/>
      <c r="O21" s="446"/>
      <c r="P21" s="446"/>
      <c r="Q21" s="446"/>
      <c r="R21" s="446"/>
      <c r="S21" s="447"/>
      <c r="T21" s="47"/>
      <c r="U21" s="446"/>
      <c r="V21" s="446"/>
      <c r="W21" s="446"/>
      <c r="X21" s="48"/>
      <c r="Y21" s="446"/>
      <c r="Z21" s="446"/>
      <c r="AA21" s="447"/>
      <c r="AB21" s="47"/>
      <c r="AC21" s="446"/>
      <c r="AD21" s="446"/>
      <c r="AE21" s="447"/>
      <c r="AF21" s="47"/>
      <c r="AG21" s="446"/>
      <c r="AH21" s="446"/>
      <c r="AI21" s="446"/>
      <c r="AJ21" s="446"/>
      <c r="AK21" s="447"/>
      <c r="AL21" s="47"/>
      <c r="AM21" s="45" t="s">
        <v>50</v>
      </c>
      <c r="AN21" s="45"/>
      <c r="AO21" s="45"/>
      <c r="AP21" s="46"/>
      <c r="AQ21" s="47"/>
      <c r="AR21" s="45" t="s">
        <v>66</v>
      </c>
      <c r="AS21" s="45"/>
      <c r="AT21" s="45"/>
      <c r="AU21" s="51"/>
    </row>
    <row r="22" spans="1:47" x14ac:dyDescent="0.2">
      <c r="A22" s="44"/>
      <c r="B22" s="45"/>
      <c r="C22" s="46"/>
      <c r="D22" s="47"/>
      <c r="E22" s="446"/>
      <c r="F22" s="446"/>
      <c r="G22" s="446"/>
      <c r="H22" s="446"/>
      <c r="I22" s="446"/>
      <c r="J22" s="446"/>
      <c r="K22" s="446"/>
      <c r="L22" s="446"/>
      <c r="M22" s="447"/>
      <c r="N22" s="47"/>
      <c r="O22" s="446"/>
      <c r="P22" s="446"/>
      <c r="Q22" s="446"/>
      <c r="R22" s="446"/>
      <c r="S22" s="447"/>
      <c r="T22" s="47"/>
      <c r="U22" s="446"/>
      <c r="V22" s="446"/>
      <c r="W22" s="446"/>
      <c r="X22" s="48"/>
      <c r="Y22" s="446"/>
      <c r="Z22" s="446"/>
      <c r="AA22" s="447"/>
      <c r="AB22" s="47"/>
      <c r="AC22" s="446"/>
      <c r="AD22" s="446"/>
      <c r="AE22" s="447"/>
      <c r="AF22" s="47"/>
      <c r="AG22" s="446"/>
      <c r="AH22" s="446"/>
      <c r="AI22" s="446"/>
      <c r="AJ22" s="446"/>
      <c r="AK22" s="447"/>
      <c r="AL22" s="47"/>
      <c r="AM22" s="45" t="s">
        <v>69</v>
      </c>
      <c r="AN22" s="45"/>
      <c r="AO22" s="45"/>
      <c r="AP22" s="46"/>
      <c r="AQ22" s="47"/>
      <c r="AR22" s="45"/>
      <c r="AS22" s="45"/>
      <c r="AT22" s="45"/>
      <c r="AU22" s="51"/>
    </row>
    <row r="23" spans="1:47" x14ac:dyDescent="0.2">
      <c r="A23" s="44"/>
      <c r="B23" s="45"/>
      <c r="C23" s="46"/>
      <c r="D23" s="47"/>
      <c r="E23" s="446"/>
      <c r="F23" s="446"/>
      <c r="G23" s="446"/>
      <c r="H23" s="446"/>
      <c r="I23" s="446"/>
      <c r="J23" s="446"/>
      <c r="K23" s="446"/>
      <c r="L23" s="446"/>
      <c r="M23" s="447"/>
      <c r="N23" s="47"/>
      <c r="O23" s="446"/>
      <c r="P23" s="446"/>
      <c r="Q23" s="446"/>
      <c r="R23" s="446"/>
      <c r="S23" s="447"/>
      <c r="T23" s="47"/>
      <c r="U23" s="446"/>
      <c r="V23" s="446"/>
      <c r="W23" s="446"/>
      <c r="X23" s="48"/>
      <c r="Y23" s="446"/>
      <c r="Z23" s="446"/>
      <c r="AA23" s="447"/>
      <c r="AB23" s="47"/>
      <c r="AC23" s="446"/>
      <c r="AD23" s="446"/>
      <c r="AE23" s="447"/>
      <c r="AF23" s="47"/>
      <c r="AG23" s="446"/>
      <c r="AH23" s="446"/>
      <c r="AI23" s="446"/>
      <c r="AJ23" s="446"/>
      <c r="AK23" s="447"/>
      <c r="AL23" s="47"/>
      <c r="AM23" s="45"/>
      <c r="AN23" s="45"/>
      <c r="AO23" s="45"/>
      <c r="AP23" s="46"/>
      <c r="AQ23" s="47"/>
      <c r="AR23" s="45"/>
      <c r="AS23" s="45"/>
      <c r="AT23" s="45"/>
      <c r="AU23" s="51"/>
    </row>
    <row r="24" spans="1:47" x14ac:dyDescent="0.2">
      <c r="A24" s="44"/>
      <c r="B24" s="45"/>
      <c r="C24" s="46"/>
      <c r="D24" s="47"/>
      <c r="E24" s="446"/>
      <c r="F24" s="446"/>
      <c r="G24" s="446"/>
      <c r="H24" s="446"/>
      <c r="I24" s="446"/>
      <c r="J24" s="446"/>
      <c r="K24" s="446"/>
      <c r="L24" s="446"/>
      <c r="M24" s="447"/>
      <c r="N24" s="47"/>
      <c r="O24" s="446"/>
      <c r="P24" s="446"/>
      <c r="Q24" s="446"/>
      <c r="R24" s="446"/>
      <c r="S24" s="447"/>
      <c r="T24" s="47"/>
      <c r="U24" s="446"/>
      <c r="V24" s="446"/>
      <c r="W24" s="446"/>
      <c r="X24" s="48"/>
      <c r="Y24" s="446"/>
      <c r="Z24" s="446"/>
      <c r="AA24" s="447"/>
      <c r="AB24" s="47"/>
      <c r="AC24" s="446"/>
      <c r="AD24" s="446"/>
      <c r="AE24" s="447"/>
      <c r="AF24" s="47"/>
      <c r="AG24" s="446"/>
      <c r="AH24" s="446"/>
      <c r="AI24" s="446"/>
      <c r="AJ24" s="446"/>
      <c r="AK24" s="447"/>
      <c r="AL24" s="47"/>
      <c r="AM24" s="45"/>
      <c r="AN24" s="45"/>
      <c r="AO24" s="45"/>
      <c r="AP24" s="46"/>
      <c r="AQ24" s="47"/>
      <c r="AR24" s="45"/>
      <c r="AS24" s="45"/>
      <c r="AT24" s="45"/>
      <c r="AU24" s="51"/>
    </row>
    <row r="25" spans="1:47" x14ac:dyDescent="0.2">
      <c r="A25" s="44"/>
      <c r="B25" s="45"/>
      <c r="C25" s="46"/>
      <c r="D25" s="47"/>
      <c r="E25" s="446"/>
      <c r="F25" s="446"/>
      <c r="G25" s="446"/>
      <c r="H25" s="446"/>
      <c r="I25" s="446"/>
      <c r="J25" s="446"/>
      <c r="K25" s="446"/>
      <c r="L25" s="446"/>
      <c r="M25" s="447"/>
      <c r="N25" s="47"/>
      <c r="O25" s="446"/>
      <c r="P25" s="446"/>
      <c r="Q25" s="446"/>
      <c r="R25" s="446"/>
      <c r="S25" s="447"/>
      <c r="T25" s="47"/>
      <c r="U25" s="446"/>
      <c r="V25" s="446"/>
      <c r="W25" s="446"/>
      <c r="X25" s="48"/>
      <c r="Y25" s="446"/>
      <c r="Z25" s="446"/>
      <c r="AA25" s="447"/>
      <c r="AB25" s="47"/>
      <c r="AC25" s="446"/>
      <c r="AD25" s="446"/>
      <c r="AE25" s="447"/>
      <c r="AF25" s="47"/>
      <c r="AG25" s="446"/>
      <c r="AH25" s="446"/>
      <c r="AI25" s="446"/>
      <c r="AJ25" s="446"/>
      <c r="AK25" s="447"/>
      <c r="AL25" s="47"/>
      <c r="AM25" s="45"/>
      <c r="AN25" s="45"/>
      <c r="AO25" s="45"/>
      <c r="AP25" s="46"/>
      <c r="AQ25" s="47"/>
      <c r="AR25" s="45"/>
      <c r="AS25" s="45"/>
      <c r="AT25" s="45"/>
      <c r="AU25" s="51"/>
    </row>
    <row r="26" spans="1:47" x14ac:dyDescent="0.2">
      <c r="A26" s="44"/>
      <c r="B26" s="45"/>
      <c r="C26" s="46"/>
      <c r="D26" s="47"/>
      <c r="E26" s="45" t="s">
        <v>119</v>
      </c>
      <c r="F26" s="45"/>
      <c r="G26" s="45"/>
      <c r="H26" s="45"/>
      <c r="I26" s="45"/>
      <c r="J26" s="45"/>
      <c r="K26" s="45"/>
      <c r="L26" s="45"/>
      <c r="M26" s="46"/>
      <c r="N26" s="47"/>
      <c r="O26" s="4"/>
      <c r="P26" s="4"/>
      <c r="Q26" s="4"/>
      <c r="R26" s="4"/>
      <c r="S26" s="85"/>
      <c r="T26" s="47"/>
      <c r="U26" s="4"/>
      <c r="V26" s="4"/>
      <c r="W26" s="4"/>
      <c r="X26" s="48"/>
      <c r="Y26" s="4"/>
      <c r="Z26" s="4"/>
      <c r="AA26" s="85"/>
      <c r="AB26" s="47"/>
      <c r="AC26" s="4"/>
      <c r="AD26" s="4"/>
      <c r="AE26" s="85"/>
      <c r="AF26" s="47"/>
      <c r="AG26" s="4"/>
      <c r="AH26" s="4"/>
      <c r="AI26" s="4"/>
      <c r="AJ26" s="4"/>
      <c r="AK26" s="85"/>
      <c r="AL26" s="47"/>
      <c r="AM26" s="45"/>
      <c r="AN26" s="45"/>
      <c r="AO26" s="45"/>
      <c r="AP26" s="46"/>
      <c r="AQ26" s="47"/>
      <c r="AR26" s="45"/>
      <c r="AS26" s="45"/>
      <c r="AT26" s="45"/>
      <c r="AU26" s="51"/>
    </row>
    <row r="27" spans="1:47" x14ac:dyDescent="0.2">
      <c r="A27" s="44"/>
      <c r="B27" s="45"/>
      <c r="C27" s="46"/>
      <c r="D27" s="47"/>
      <c r="E27" s="45" t="s">
        <v>71</v>
      </c>
      <c r="F27" s="45"/>
      <c r="G27" s="45"/>
      <c r="H27" s="45"/>
      <c r="I27" s="45"/>
      <c r="J27" s="45"/>
      <c r="K27" s="45"/>
      <c r="L27" s="45"/>
      <c r="M27" s="46"/>
      <c r="N27" s="47"/>
      <c r="O27" s="4"/>
      <c r="P27" s="4"/>
      <c r="Q27" s="4"/>
      <c r="R27" s="4"/>
      <c r="S27" s="85"/>
      <c r="T27" s="47"/>
      <c r="U27" s="4"/>
      <c r="V27" s="4"/>
      <c r="W27" s="4"/>
      <c r="X27" s="48"/>
      <c r="Y27" s="4"/>
      <c r="Z27" s="4"/>
      <c r="AA27" s="85"/>
      <c r="AB27" s="47"/>
      <c r="AC27" s="4"/>
      <c r="AD27" s="4"/>
      <c r="AE27" s="85"/>
      <c r="AF27" s="47"/>
      <c r="AG27" s="4"/>
      <c r="AH27" s="4"/>
      <c r="AI27" s="4"/>
      <c r="AJ27" s="4"/>
      <c r="AK27" s="85"/>
      <c r="AL27" s="47"/>
      <c r="AM27" s="45"/>
      <c r="AN27" s="45"/>
      <c r="AO27" s="45"/>
      <c r="AP27" s="46"/>
      <c r="AQ27" s="47"/>
      <c r="AR27" s="45"/>
      <c r="AS27" s="45"/>
      <c r="AT27" s="45"/>
      <c r="AU27" s="51"/>
    </row>
    <row r="28" spans="1:47" ht="11.25" customHeight="1" x14ac:dyDescent="0.2">
      <c r="A28" s="44"/>
      <c r="B28" s="45"/>
      <c r="C28" s="46"/>
      <c r="D28" s="47"/>
      <c r="E28" s="45" t="s">
        <v>120</v>
      </c>
      <c r="F28" s="45"/>
      <c r="G28" s="45"/>
      <c r="H28" s="45"/>
      <c r="I28" s="45"/>
      <c r="J28" s="45"/>
      <c r="K28" s="45"/>
      <c r="L28" s="45"/>
      <c r="M28" s="46"/>
      <c r="N28" s="47"/>
      <c r="O28" s="45"/>
      <c r="P28" s="45"/>
      <c r="Q28" s="45"/>
      <c r="R28" s="45"/>
      <c r="S28" s="46"/>
      <c r="T28" s="47"/>
      <c r="U28" s="4"/>
      <c r="V28" s="4"/>
      <c r="W28" s="4"/>
      <c r="X28" s="48"/>
      <c r="Y28" s="4"/>
      <c r="Z28" s="4"/>
      <c r="AA28" s="85"/>
      <c r="AB28" s="47"/>
      <c r="AC28" s="4"/>
      <c r="AD28" s="4"/>
      <c r="AE28" s="85"/>
      <c r="AF28" s="47"/>
      <c r="AG28" s="45" t="s">
        <v>546</v>
      </c>
      <c r="AH28" s="45"/>
      <c r="AI28" s="45"/>
      <c r="AJ28" s="45"/>
      <c r="AK28" s="86"/>
      <c r="AL28" s="47"/>
      <c r="AM28" s="45"/>
      <c r="AN28" s="45"/>
      <c r="AO28" s="45"/>
      <c r="AP28" s="46"/>
      <c r="AQ28" s="47"/>
      <c r="AR28" s="45"/>
      <c r="AS28" s="45"/>
      <c r="AT28" s="45"/>
      <c r="AU28" s="51"/>
    </row>
    <row r="29" spans="1:47" x14ac:dyDescent="0.2">
      <c r="A29" s="44"/>
      <c r="B29" s="45"/>
      <c r="C29" s="46"/>
      <c r="D29" s="47"/>
      <c r="E29" s="45" t="s">
        <v>121</v>
      </c>
      <c r="F29" s="45"/>
      <c r="G29" s="45"/>
      <c r="H29" s="45"/>
      <c r="I29" s="45"/>
      <c r="J29" s="45"/>
      <c r="K29" s="45"/>
      <c r="L29" s="45"/>
      <c r="M29" s="46"/>
      <c r="N29" s="47"/>
      <c r="O29" s="45"/>
      <c r="P29" s="45"/>
      <c r="Q29" s="45"/>
      <c r="R29" s="45"/>
      <c r="S29" s="46"/>
      <c r="T29" s="47"/>
      <c r="U29" s="4"/>
      <c r="V29" s="4"/>
      <c r="W29" s="4"/>
      <c r="X29" s="48"/>
      <c r="Y29" s="4"/>
      <c r="Z29" s="4"/>
      <c r="AA29" s="85"/>
      <c r="AB29" s="47"/>
      <c r="AC29" s="4"/>
      <c r="AD29" s="4"/>
      <c r="AE29" s="85"/>
      <c r="AF29" s="47"/>
      <c r="AG29" s="45" t="s">
        <v>547</v>
      </c>
      <c r="AH29" s="45"/>
      <c r="AI29" s="45"/>
      <c r="AJ29" s="45"/>
      <c r="AK29" s="46"/>
      <c r="AL29" s="47"/>
      <c r="AM29" s="45"/>
      <c r="AN29" s="45"/>
      <c r="AO29" s="45"/>
      <c r="AP29" s="46"/>
      <c r="AQ29" s="47"/>
      <c r="AR29" s="45"/>
      <c r="AS29" s="45"/>
      <c r="AT29" s="45"/>
      <c r="AU29" s="51"/>
    </row>
    <row r="30" spans="1:47" x14ac:dyDescent="0.2">
      <c r="A30" s="44"/>
      <c r="B30" s="45"/>
      <c r="C30" s="46"/>
      <c r="D30" s="47"/>
      <c r="E30" s="45" t="s">
        <v>122</v>
      </c>
      <c r="F30" s="45"/>
      <c r="G30" s="45"/>
      <c r="H30" s="45"/>
      <c r="I30" s="45"/>
      <c r="J30" s="45"/>
      <c r="K30" s="45"/>
      <c r="L30" s="45"/>
      <c r="M30" s="46"/>
      <c r="N30" s="47"/>
      <c r="O30" s="45"/>
      <c r="P30" s="45"/>
      <c r="Q30" s="45"/>
      <c r="R30" s="45"/>
      <c r="S30" s="46"/>
      <c r="T30" s="47"/>
      <c r="U30" s="4"/>
      <c r="V30" s="4"/>
      <c r="W30" s="4"/>
      <c r="X30" s="48"/>
      <c r="Y30" s="4"/>
      <c r="Z30" s="4"/>
      <c r="AA30" s="85"/>
      <c r="AB30" s="47"/>
      <c r="AC30" s="4"/>
      <c r="AD30" s="4"/>
      <c r="AE30" s="85"/>
      <c r="AF30" s="47"/>
      <c r="AG30" s="45" t="s">
        <v>548</v>
      </c>
      <c r="AH30" s="45"/>
      <c r="AI30" s="45"/>
      <c r="AJ30" s="45"/>
      <c r="AK30" s="46"/>
      <c r="AL30" s="47"/>
      <c r="AM30" s="45"/>
      <c r="AN30" s="45"/>
      <c r="AO30" s="45"/>
      <c r="AP30" s="46"/>
      <c r="AQ30" s="47"/>
      <c r="AR30" s="45"/>
      <c r="AS30" s="45"/>
      <c r="AT30" s="45"/>
      <c r="AU30" s="51"/>
    </row>
    <row r="31" spans="1:47" x14ac:dyDescent="0.2">
      <c r="A31" s="44"/>
      <c r="B31" s="45"/>
      <c r="C31" s="46"/>
      <c r="D31" s="47"/>
      <c r="E31" s="45" t="s">
        <v>123</v>
      </c>
      <c r="F31" s="45"/>
      <c r="G31" s="45"/>
      <c r="H31" s="45"/>
      <c r="I31" s="45"/>
      <c r="J31" s="45"/>
      <c r="K31" s="45"/>
      <c r="L31" s="45"/>
      <c r="M31" s="46"/>
      <c r="N31" s="47"/>
      <c r="O31" s="45"/>
      <c r="P31" s="45"/>
      <c r="Q31" s="45"/>
      <c r="R31" s="45"/>
      <c r="S31" s="46"/>
      <c r="T31" s="47"/>
      <c r="U31" s="4"/>
      <c r="V31" s="4"/>
      <c r="W31" s="4"/>
      <c r="X31" s="48"/>
      <c r="Y31" s="4"/>
      <c r="Z31" s="4"/>
      <c r="AA31" s="85"/>
      <c r="AB31" s="47"/>
      <c r="AC31" s="4"/>
      <c r="AD31" s="4"/>
      <c r="AE31" s="85"/>
      <c r="AF31" s="47"/>
      <c r="AG31" s="45"/>
      <c r="AH31" s="88"/>
      <c r="AI31" s="45"/>
      <c r="AJ31" s="45"/>
      <c r="AK31" s="46"/>
      <c r="AL31" s="47"/>
      <c r="AM31" s="45"/>
      <c r="AN31" s="45"/>
      <c r="AO31" s="45"/>
      <c r="AP31" s="46"/>
      <c r="AQ31" s="47"/>
      <c r="AR31" s="45"/>
      <c r="AS31" s="45"/>
      <c r="AT31" s="45"/>
      <c r="AU31" s="51"/>
    </row>
    <row r="32" spans="1:47" x14ac:dyDescent="0.2">
      <c r="A32" s="44"/>
      <c r="B32" s="45"/>
      <c r="C32" s="46"/>
      <c r="D32" s="47"/>
      <c r="E32" s="45" t="s">
        <v>124</v>
      </c>
      <c r="F32" s="45"/>
      <c r="G32" s="45"/>
      <c r="H32" s="45"/>
      <c r="I32" s="45"/>
      <c r="J32" s="45"/>
      <c r="K32" s="45"/>
      <c r="L32" s="45"/>
      <c r="M32" s="46"/>
      <c r="N32" s="47"/>
      <c r="O32" s="45"/>
      <c r="P32" s="45"/>
      <c r="Q32" s="45"/>
      <c r="R32" s="45"/>
      <c r="S32" s="46"/>
      <c r="T32" s="47"/>
      <c r="U32" s="4"/>
      <c r="V32" s="4"/>
      <c r="W32" s="4"/>
      <c r="X32" s="48"/>
      <c r="Y32" s="4"/>
      <c r="Z32" s="4"/>
      <c r="AA32" s="85"/>
      <c r="AB32" s="47"/>
      <c r="AC32" s="4"/>
      <c r="AD32" s="4"/>
      <c r="AE32" s="85"/>
      <c r="AF32" s="47"/>
      <c r="AG32" s="45"/>
      <c r="AH32" s="45"/>
      <c r="AI32" s="45"/>
      <c r="AJ32" s="45"/>
      <c r="AK32" s="46"/>
      <c r="AL32" s="47"/>
      <c r="AM32" s="45"/>
      <c r="AN32" s="45"/>
      <c r="AO32" s="45"/>
      <c r="AP32" s="46"/>
      <c r="AQ32" s="47"/>
      <c r="AR32" s="45"/>
      <c r="AS32" s="45"/>
      <c r="AT32" s="45"/>
      <c r="AU32" s="51"/>
    </row>
    <row r="33" spans="1:47" x14ac:dyDescent="0.2">
      <c r="A33" s="44"/>
      <c r="B33" s="45"/>
      <c r="C33" s="46"/>
      <c r="D33" s="47"/>
      <c r="E33" s="45" t="s">
        <v>72</v>
      </c>
      <c r="F33" s="45"/>
      <c r="G33" s="45"/>
      <c r="H33" s="45"/>
      <c r="I33" s="45"/>
      <c r="J33" s="45"/>
      <c r="K33" s="45"/>
      <c r="L33" s="45"/>
      <c r="M33" s="46"/>
      <c r="N33" s="47"/>
      <c r="O33" s="45"/>
      <c r="P33" s="45"/>
      <c r="Q33" s="45"/>
      <c r="R33" s="45"/>
      <c r="S33" s="46"/>
      <c r="T33" s="47"/>
      <c r="U33" s="4"/>
      <c r="V33" s="4"/>
      <c r="W33" s="4"/>
      <c r="X33" s="48"/>
      <c r="Y33" s="4"/>
      <c r="Z33" s="4"/>
      <c r="AA33" s="85"/>
      <c r="AB33" s="47"/>
      <c r="AC33" s="4"/>
      <c r="AD33" s="4"/>
      <c r="AE33" s="85"/>
      <c r="AF33" s="47"/>
      <c r="AG33" s="45"/>
      <c r="AH33" s="45"/>
      <c r="AI33" s="45"/>
      <c r="AJ33" s="45"/>
      <c r="AK33" s="46"/>
      <c r="AL33" s="47"/>
      <c r="AM33" s="45"/>
      <c r="AN33" s="45"/>
      <c r="AO33" s="45"/>
      <c r="AP33" s="46"/>
      <c r="AQ33" s="47"/>
      <c r="AR33" s="45"/>
      <c r="AS33" s="45"/>
      <c r="AT33" s="45"/>
      <c r="AU33" s="51"/>
    </row>
    <row r="34" spans="1:47" x14ac:dyDescent="0.2">
      <c r="A34" s="44"/>
      <c r="B34" s="45"/>
      <c r="C34" s="46"/>
      <c r="D34" s="47"/>
      <c r="E34" s="45"/>
      <c r="F34" s="45"/>
      <c r="G34" s="45"/>
      <c r="H34" s="45"/>
      <c r="I34" s="45"/>
      <c r="J34" s="45"/>
      <c r="K34" s="45"/>
      <c r="L34" s="45"/>
      <c r="M34" s="46"/>
      <c r="N34" s="47"/>
      <c r="O34" s="45"/>
      <c r="P34" s="45"/>
      <c r="Q34" s="45"/>
      <c r="R34" s="45"/>
      <c r="S34" s="46"/>
      <c r="T34" s="47"/>
      <c r="U34" s="4"/>
      <c r="V34" s="4"/>
      <c r="W34" s="4"/>
      <c r="X34" s="48"/>
      <c r="Y34" s="4"/>
      <c r="Z34" s="4"/>
      <c r="AA34" s="85"/>
      <c r="AB34" s="47"/>
      <c r="AC34" s="4"/>
      <c r="AD34" s="4"/>
      <c r="AE34" s="85"/>
      <c r="AF34" s="47"/>
      <c r="AG34" s="45" t="s">
        <v>63</v>
      </c>
      <c r="AH34" s="45"/>
      <c r="AI34" s="45"/>
      <c r="AJ34" s="45"/>
      <c r="AK34" s="46"/>
      <c r="AL34" s="47"/>
      <c r="AM34" s="45"/>
      <c r="AN34" s="45"/>
      <c r="AO34" s="45"/>
      <c r="AP34" s="46"/>
      <c r="AQ34" s="47"/>
      <c r="AR34" s="45"/>
      <c r="AS34" s="45"/>
      <c r="AT34" s="45"/>
      <c r="AU34" s="51"/>
    </row>
    <row r="35" spans="1:47" x14ac:dyDescent="0.2">
      <c r="A35" s="44"/>
      <c r="B35" s="45"/>
      <c r="C35" s="46"/>
      <c r="D35" s="47"/>
      <c r="E35" s="45" t="s">
        <v>125</v>
      </c>
      <c r="F35" s="45"/>
      <c r="G35" s="45"/>
      <c r="H35" s="45"/>
      <c r="I35" s="45"/>
      <c r="J35" s="45"/>
      <c r="K35" s="45"/>
      <c r="L35" s="45"/>
      <c r="M35" s="46"/>
      <c r="N35" s="47"/>
      <c r="O35" s="45"/>
      <c r="P35" s="45"/>
      <c r="Q35" s="45"/>
      <c r="R35" s="45"/>
      <c r="S35" s="46"/>
      <c r="T35" s="47"/>
      <c r="U35" s="4"/>
      <c r="V35" s="4"/>
      <c r="W35" s="4"/>
      <c r="X35" s="48"/>
      <c r="Y35" s="4"/>
      <c r="Z35" s="4"/>
      <c r="AA35" s="85"/>
      <c r="AB35" s="47"/>
      <c r="AC35" s="4"/>
      <c r="AD35" s="4"/>
      <c r="AE35" s="85"/>
      <c r="AF35" s="47"/>
      <c r="AG35" s="45" t="s">
        <v>65</v>
      </c>
      <c r="AH35" s="45"/>
      <c r="AI35" s="45"/>
      <c r="AJ35" s="45"/>
      <c r="AK35" s="46"/>
      <c r="AL35" s="47"/>
      <c r="AM35" s="45"/>
      <c r="AN35" s="45"/>
      <c r="AO35" s="45"/>
      <c r="AP35" s="46"/>
      <c r="AQ35" s="47"/>
      <c r="AR35" s="45"/>
      <c r="AS35" s="45"/>
      <c r="AT35" s="45"/>
      <c r="AU35" s="51"/>
    </row>
    <row r="36" spans="1:47" x14ac:dyDescent="0.2">
      <c r="A36" s="44"/>
      <c r="B36" s="45"/>
      <c r="C36" s="46"/>
      <c r="D36" s="47"/>
      <c r="E36" s="45" t="s">
        <v>73</v>
      </c>
      <c r="F36" s="45"/>
      <c r="G36" s="45"/>
      <c r="H36" s="45"/>
      <c r="I36" s="45"/>
      <c r="J36" s="45"/>
      <c r="K36" s="45"/>
      <c r="L36" s="45"/>
      <c r="M36" s="46"/>
      <c r="N36" s="47"/>
      <c r="O36" s="45" t="s">
        <v>67</v>
      </c>
      <c r="P36" s="45"/>
      <c r="Q36" s="45"/>
      <c r="R36" s="45"/>
      <c r="S36" s="46"/>
      <c r="T36" s="47"/>
      <c r="U36" s="4"/>
      <c r="V36" s="4"/>
      <c r="W36" s="4"/>
      <c r="X36" s="48"/>
      <c r="Y36" s="4"/>
      <c r="Z36" s="4"/>
      <c r="AA36" s="85"/>
      <c r="AB36" s="47"/>
      <c r="AC36" s="4"/>
      <c r="AD36" s="4"/>
      <c r="AE36" s="85"/>
      <c r="AF36" s="47"/>
      <c r="AG36" s="45" t="s">
        <v>68</v>
      </c>
      <c r="AH36" s="45"/>
      <c r="AI36" s="45"/>
      <c r="AJ36" s="45"/>
      <c r="AK36" s="46"/>
      <c r="AL36" s="47"/>
      <c r="AM36" s="45"/>
      <c r="AN36" s="45"/>
      <c r="AO36" s="45"/>
      <c r="AP36" s="46"/>
      <c r="AQ36" s="47"/>
      <c r="AR36" s="45"/>
      <c r="AS36" s="45"/>
      <c r="AT36" s="45"/>
      <c r="AU36" s="51"/>
    </row>
    <row r="37" spans="1:47" x14ac:dyDescent="0.2">
      <c r="A37" s="44"/>
      <c r="B37" s="45"/>
      <c r="C37" s="46"/>
      <c r="D37" s="47"/>
      <c r="E37" s="45" t="s">
        <v>349</v>
      </c>
      <c r="F37" s="45"/>
      <c r="G37" s="45"/>
      <c r="H37" s="45"/>
      <c r="I37" s="45"/>
      <c r="J37" s="45"/>
      <c r="K37" s="45"/>
      <c r="L37" s="45"/>
      <c r="M37" s="46"/>
      <c r="N37" s="47"/>
      <c r="O37" s="45" t="s">
        <v>70</v>
      </c>
      <c r="P37" s="45"/>
      <c r="Q37" s="45"/>
      <c r="R37" s="45"/>
      <c r="S37" s="46"/>
      <c r="T37" s="47"/>
      <c r="U37" s="4"/>
      <c r="V37" s="4"/>
      <c r="W37" s="4"/>
      <c r="X37" s="48"/>
      <c r="Y37" s="4"/>
      <c r="Z37" s="4"/>
      <c r="AA37" s="85"/>
      <c r="AB37" s="47"/>
      <c r="AC37" s="4"/>
      <c r="AD37" s="4"/>
      <c r="AE37" s="85"/>
      <c r="AF37" s="47"/>
      <c r="AG37" s="90" t="s">
        <v>126</v>
      </c>
      <c r="AH37" s="45"/>
      <c r="AI37" s="45"/>
      <c r="AJ37" s="45"/>
      <c r="AK37" s="46"/>
      <c r="AL37" s="47"/>
      <c r="AM37" s="45"/>
      <c r="AN37" s="45"/>
      <c r="AO37" s="45"/>
      <c r="AP37" s="46"/>
      <c r="AQ37" s="47"/>
      <c r="AR37" s="45"/>
      <c r="AS37" s="45"/>
      <c r="AT37" s="45"/>
      <c r="AU37" s="51"/>
    </row>
    <row r="38" spans="1:47" ht="6" customHeight="1" x14ac:dyDescent="0.2">
      <c r="A38" s="52"/>
      <c r="B38" s="53"/>
      <c r="C38" s="54"/>
      <c r="D38" s="55"/>
      <c r="E38" s="53"/>
      <c r="F38" s="53"/>
      <c r="G38" s="53"/>
      <c r="H38" s="53"/>
      <c r="I38" s="53"/>
      <c r="J38" s="53"/>
      <c r="K38" s="53"/>
      <c r="L38" s="53"/>
      <c r="M38" s="54"/>
      <c r="N38" s="55"/>
      <c r="O38" s="53"/>
      <c r="P38" s="53"/>
      <c r="Q38" s="53"/>
      <c r="R38" s="53"/>
      <c r="S38" s="54"/>
      <c r="T38" s="55"/>
      <c r="U38" s="53"/>
      <c r="V38" s="53"/>
      <c r="W38" s="53"/>
      <c r="X38" s="56"/>
      <c r="Y38" s="53"/>
      <c r="Z38" s="53"/>
      <c r="AA38" s="54"/>
      <c r="AB38" s="55"/>
      <c r="AC38" s="53"/>
      <c r="AD38" s="53"/>
      <c r="AE38" s="54"/>
      <c r="AF38" s="55"/>
      <c r="AG38" s="53"/>
      <c r="AH38" s="53"/>
      <c r="AI38" s="53"/>
      <c r="AJ38" s="53"/>
      <c r="AK38" s="54"/>
      <c r="AL38" s="55"/>
      <c r="AM38" s="53"/>
      <c r="AN38" s="53"/>
      <c r="AO38" s="53"/>
      <c r="AP38" s="54"/>
      <c r="AQ38" s="55"/>
      <c r="AR38" s="53"/>
      <c r="AS38" s="53"/>
      <c r="AT38" s="53"/>
      <c r="AU38" s="60"/>
    </row>
    <row r="39" spans="1:47" ht="6" customHeight="1" x14ac:dyDescent="0.2">
      <c r="A39" s="61"/>
      <c r="B39" s="62"/>
      <c r="C39" s="63"/>
      <c r="D39" s="64"/>
      <c r="E39" s="62"/>
      <c r="F39" s="62"/>
      <c r="G39" s="62"/>
      <c r="H39" s="62"/>
      <c r="I39" s="62"/>
      <c r="J39" s="62"/>
      <c r="K39" s="62"/>
      <c r="L39" s="62"/>
      <c r="M39" s="63"/>
      <c r="N39" s="64"/>
      <c r="O39" s="62"/>
      <c r="P39" s="62"/>
      <c r="Q39" s="62"/>
      <c r="R39" s="62"/>
      <c r="S39" s="63"/>
      <c r="T39" s="64"/>
      <c r="U39" s="62"/>
      <c r="V39" s="62"/>
      <c r="W39" s="62"/>
      <c r="X39" s="65"/>
      <c r="Y39" s="62"/>
      <c r="Z39" s="62"/>
      <c r="AA39" s="63"/>
      <c r="AB39" s="64"/>
      <c r="AC39" s="62"/>
      <c r="AD39" s="62"/>
      <c r="AE39" s="63"/>
      <c r="AF39" s="64"/>
      <c r="AG39" s="62"/>
      <c r="AH39" s="62"/>
      <c r="AI39" s="62"/>
      <c r="AJ39" s="62"/>
      <c r="AK39" s="68"/>
      <c r="AL39" s="66"/>
      <c r="AM39" s="62"/>
      <c r="AN39" s="62"/>
      <c r="AO39" s="62"/>
      <c r="AP39" s="63"/>
      <c r="AQ39" s="64"/>
      <c r="AR39" s="62"/>
      <c r="AS39" s="62"/>
      <c r="AT39" s="62"/>
      <c r="AU39" s="69"/>
    </row>
    <row r="40" spans="1:47" x14ac:dyDescent="0.2">
      <c r="A40" s="44"/>
      <c r="B40" s="45"/>
      <c r="C40" s="46"/>
      <c r="D40" s="47"/>
      <c r="E40" s="45"/>
      <c r="F40" s="45"/>
      <c r="G40" s="45"/>
      <c r="H40" s="45"/>
      <c r="I40" s="45"/>
      <c r="J40" s="45"/>
      <c r="K40" s="45"/>
      <c r="L40" s="45"/>
      <c r="M40" s="46"/>
      <c r="N40" s="47"/>
      <c r="O40" s="45"/>
      <c r="P40" s="45"/>
      <c r="Q40" s="45"/>
      <c r="R40" s="45"/>
      <c r="S40" s="46"/>
      <c r="T40" s="47"/>
      <c r="U40" s="45" t="s">
        <v>74</v>
      </c>
      <c r="V40" s="91" t="s">
        <v>75</v>
      </c>
      <c r="W40" s="45"/>
      <c r="X40" s="48"/>
      <c r="Y40" s="45" t="s">
        <v>76</v>
      </c>
      <c r="Z40" s="91" t="s">
        <v>77</v>
      </c>
      <c r="AA40" s="46"/>
      <c r="AB40" s="47"/>
      <c r="AC40" s="45" t="s">
        <v>76</v>
      </c>
      <c r="AD40" s="91" t="s">
        <v>77</v>
      </c>
      <c r="AE40" s="46"/>
      <c r="AF40" s="47"/>
      <c r="AG40" s="430" t="s">
        <v>78</v>
      </c>
      <c r="AH40" s="430"/>
      <c r="AI40" s="430"/>
      <c r="AJ40" s="430"/>
      <c r="AK40" s="72"/>
      <c r="AL40" s="71"/>
      <c r="AM40" s="45"/>
      <c r="AN40" s="45"/>
      <c r="AO40" s="45"/>
      <c r="AP40" s="46"/>
      <c r="AQ40" s="47"/>
      <c r="AR40" s="45"/>
      <c r="AS40" s="45"/>
      <c r="AT40" s="45"/>
      <c r="AU40" s="51"/>
    </row>
    <row r="41" spans="1:47" ht="6" customHeight="1" x14ac:dyDescent="0.2">
      <c r="A41" s="44"/>
      <c r="B41" s="45"/>
      <c r="C41" s="46"/>
      <c r="D41" s="47"/>
      <c r="E41" s="45"/>
      <c r="F41" s="45"/>
      <c r="G41" s="45"/>
      <c r="H41" s="45"/>
      <c r="I41" s="45"/>
      <c r="J41" s="45"/>
      <c r="K41" s="45"/>
      <c r="L41" s="45"/>
      <c r="M41" s="46"/>
      <c r="N41" s="47"/>
      <c r="O41" s="45"/>
      <c r="P41" s="45"/>
      <c r="Q41" s="45"/>
      <c r="R41" s="45"/>
      <c r="S41" s="46"/>
      <c r="T41" s="47"/>
      <c r="U41" s="45"/>
      <c r="V41" s="91"/>
      <c r="W41" s="45"/>
      <c r="X41" s="48"/>
      <c r="Y41" s="45"/>
      <c r="Z41" s="91"/>
      <c r="AA41" s="46"/>
      <c r="AB41" s="47"/>
      <c r="AC41" s="45"/>
      <c r="AD41" s="91"/>
      <c r="AE41" s="46"/>
      <c r="AF41" s="47"/>
      <c r="AG41" s="45"/>
      <c r="AH41" s="45"/>
      <c r="AI41" s="45"/>
      <c r="AJ41" s="45"/>
      <c r="AK41" s="72"/>
      <c r="AL41" s="71"/>
      <c r="AM41" s="45"/>
      <c r="AN41" s="45"/>
      <c r="AO41" s="45"/>
      <c r="AP41" s="46"/>
      <c r="AQ41" s="47"/>
      <c r="AR41" s="45"/>
      <c r="AS41" s="45"/>
      <c r="AT41" s="45"/>
      <c r="AU41" s="51"/>
    </row>
    <row r="42" spans="1:47" x14ac:dyDescent="0.2">
      <c r="A42" s="44"/>
      <c r="B42" s="45" t="s">
        <v>79</v>
      </c>
      <c r="C42" s="46"/>
      <c r="D42" s="47"/>
      <c r="E42" s="45"/>
      <c r="F42" s="45"/>
      <c r="G42" s="45"/>
      <c r="H42" s="45"/>
      <c r="I42" s="45"/>
      <c r="J42" s="45"/>
      <c r="K42" s="45"/>
      <c r="L42" s="45"/>
      <c r="M42" s="46"/>
      <c r="N42" s="47"/>
      <c r="O42" s="64"/>
      <c r="P42" s="63"/>
      <c r="Q42" s="64"/>
      <c r="R42" s="63"/>
      <c r="S42" s="46"/>
      <c r="T42" s="47"/>
      <c r="U42" s="45">
        <v>1</v>
      </c>
      <c r="V42" s="91">
        <v>2</v>
      </c>
      <c r="W42" s="45"/>
      <c r="X42" s="48"/>
      <c r="Y42" s="45">
        <v>1</v>
      </c>
      <c r="Z42" s="91">
        <v>2</v>
      </c>
      <c r="AA42" s="46"/>
      <c r="AB42" s="47"/>
      <c r="AC42" s="45">
        <v>1</v>
      </c>
      <c r="AD42" s="91">
        <v>2</v>
      </c>
      <c r="AE42" s="46"/>
      <c r="AF42" s="47"/>
      <c r="AG42" s="64"/>
      <c r="AH42" s="63"/>
      <c r="AI42" s="64"/>
      <c r="AJ42" s="63"/>
      <c r="AK42" s="72"/>
      <c r="AL42" s="71"/>
      <c r="AN42" s="250" t="str">
        <f>B42</f>
        <v>01</v>
      </c>
      <c r="AO42" s="90"/>
      <c r="AP42" s="92"/>
      <c r="AQ42" s="47"/>
      <c r="AS42" s="250" t="str">
        <f>B42</f>
        <v>01</v>
      </c>
      <c r="AT42" s="90"/>
      <c r="AU42" s="51"/>
    </row>
    <row r="43" spans="1:47" x14ac:dyDescent="0.2">
      <c r="A43" s="44"/>
      <c r="B43" s="45"/>
      <c r="C43" s="46"/>
      <c r="D43" s="47"/>
      <c r="E43" s="45"/>
      <c r="F43" s="45"/>
      <c r="G43" s="45"/>
      <c r="H43" s="45"/>
      <c r="I43" s="45"/>
      <c r="J43" s="45"/>
      <c r="K43" s="45"/>
      <c r="L43" s="45"/>
      <c r="M43" s="46"/>
      <c r="N43" s="47"/>
      <c r="O43" s="55"/>
      <c r="P43" s="54"/>
      <c r="Q43" s="55"/>
      <c r="R43" s="54"/>
      <c r="S43" s="46"/>
      <c r="T43" s="47"/>
      <c r="U43" s="45"/>
      <c r="V43" s="45"/>
      <c r="W43" s="45"/>
      <c r="X43" s="48"/>
      <c r="Y43" s="45"/>
      <c r="Z43" s="45"/>
      <c r="AA43" s="46"/>
      <c r="AB43" s="47"/>
      <c r="AC43" s="45"/>
      <c r="AD43" s="45"/>
      <c r="AE43" s="46"/>
      <c r="AF43" s="47"/>
      <c r="AG43" s="55"/>
      <c r="AH43" s="54"/>
      <c r="AI43" s="55"/>
      <c r="AJ43" s="54"/>
      <c r="AK43" s="72"/>
      <c r="AL43" s="71"/>
      <c r="AM43" s="45"/>
      <c r="AN43" s="45"/>
      <c r="AO43" s="45"/>
      <c r="AP43" s="46"/>
      <c r="AQ43" s="47"/>
      <c r="AR43" s="45"/>
      <c r="AS43" s="45"/>
      <c r="AT43" s="45"/>
      <c r="AU43" s="51"/>
    </row>
    <row r="44" spans="1:47" x14ac:dyDescent="0.2">
      <c r="A44" s="44"/>
      <c r="B44" s="45"/>
      <c r="C44" s="46"/>
      <c r="D44" s="47"/>
      <c r="E44" s="45"/>
      <c r="F44" s="45"/>
      <c r="G44" s="45"/>
      <c r="H44" s="45"/>
      <c r="I44" s="45"/>
      <c r="J44" s="45"/>
      <c r="K44" s="45"/>
      <c r="L44" s="45"/>
      <c r="M44" s="46"/>
      <c r="N44" s="47"/>
      <c r="O44" s="45"/>
      <c r="P44" s="45"/>
      <c r="Q44" s="45"/>
      <c r="R44" s="45"/>
      <c r="S44" s="46"/>
      <c r="T44" s="47"/>
      <c r="U44" s="45"/>
      <c r="V44" s="45"/>
      <c r="W44" s="45"/>
      <c r="X44" s="48"/>
      <c r="Y44" s="45"/>
      <c r="Z44" s="45"/>
      <c r="AA44" s="46"/>
      <c r="AB44" s="47"/>
      <c r="AC44" s="45"/>
      <c r="AD44" s="45"/>
      <c r="AE44" s="46"/>
      <c r="AF44" s="47"/>
      <c r="AG44" s="45"/>
      <c r="AH44" s="45"/>
      <c r="AI44" s="45"/>
      <c r="AJ44" s="45"/>
      <c r="AK44" s="72"/>
      <c r="AL44" s="71"/>
      <c r="AM44" s="45"/>
      <c r="AN44" s="45"/>
      <c r="AO44" s="45"/>
      <c r="AP44" s="46"/>
      <c r="AQ44" s="47"/>
      <c r="AR44" s="45"/>
      <c r="AS44" s="45"/>
      <c r="AT44" s="45"/>
      <c r="AU44" s="51"/>
    </row>
    <row r="45" spans="1:47" ht="6" customHeight="1" x14ac:dyDescent="0.2">
      <c r="A45" s="52"/>
      <c r="B45" s="53"/>
      <c r="C45" s="54"/>
      <c r="D45" s="55"/>
      <c r="E45" s="53"/>
      <c r="F45" s="53"/>
      <c r="G45" s="53"/>
      <c r="H45" s="53"/>
      <c r="I45" s="53"/>
      <c r="J45" s="53"/>
      <c r="K45" s="53"/>
      <c r="L45" s="53"/>
      <c r="M45" s="54"/>
      <c r="N45" s="55"/>
      <c r="O45" s="53"/>
      <c r="P45" s="53"/>
      <c r="Q45" s="53"/>
      <c r="R45" s="53"/>
      <c r="S45" s="54"/>
      <c r="T45" s="55"/>
      <c r="U45" s="53"/>
      <c r="V45" s="53"/>
      <c r="W45" s="53"/>
      <c r="X45" s="56"/>
      <c r="Y45" s="53"/>
      <c r="Z45" s="53"/>
      <c r="AA45" s="54"/>
      <c r="AB45" s="55"/>
      <c r="AC45" s="53"/>
      <c r="AD45" s="53"/>
      <c r="AE45" s="54"/>
      <c r="AF45" s="55"/>
      <c r="AG45" s="53"/>
      <c r="AH45" s="53"/>
      <c r="AI45" s="53"/>
      <c r="AJ45" s="53"/>
      <c r="AK45" s="77"/>
      <c r="AL45" s="76"/>
      <c r="AM45" s="53"/>
      <c r="AN45" s="53"/>
      <c r="AO45" s="53"/>
      <c r="AP45" s="54"/>
      <c r="AQ45" s="55"/>
      <c r="AR45" s="53"/>
      <c r="AS45" s="53"/>
      <c r="AT45" s="53"/>
      <c r="AU45" s="60"/>
    </row>
    <row r="46" spans="1:47" ht="6" customHeight="1" x14ac:dyDescent="0.2">
      <c r="A46" s="44"/>
      <c r="B46" s="45"/>
      <c r="C46" s="46"/>
      <c r="D46" s="47"/>
      <c r="E46" s="45"/>
      <c r="F46" s="45"/>
      <c r="G46" s="45"/>
      <c r="H46" s="45"/>
      <c r="I46" s="45"/>
      <c r="J46" s="45"/>
      <c r="K46" s="45"/>
      <c r="L46" s="45"/>
      <c r="M46" s="46"/>
      <c r="N46" s="47"/>
      <c r="O46" s="45"/>
      <c r="P46" s="45"/>
      <c r="Q46" s="45"/>
      <c r="R46" s="45"/>
      <c r="S46" s="46"/>
      <c r="T46" s="47"/>
      <c r="U46" s="45"/>
      <c r="V46" s="91"/>
      <c r="W46" s="45"/>
      <c r="X46" s="48"/>
      <c r="Y46" s="45"/>
      <c r="Z46" s="91"/>
      <c r="AA46" s="46"/>
      <c r="AB46" s="47"/>
      <c r="AC46" s="45"/>
      <c r="AD46" s="91"/>
      <c r="AE46" s="46"/>
      <c r="AF46" s="47"/>
      <c r="AG46" s="45"/>
      <c r="AH46" s="45"/>
      <c r="AI46" s="45"/>
      <c r="AJ46" s="45"/>
      <c r="AK46" s="72"/>
      <c r="AL46" s="71"/>
      <c r="AM46" s="45"/>
      <c r="AN46" s="45"/>
      <c r="AO46" s="45"/>
      <c r="AP46" s="46"/>
      <c r="AQ46" s="47"/>
      <c r="AR46" s="45"/>
      <c r="AS46" s="45"/>
      <c r="AT46" s="45"/>
      <c r="AU46" s="51"/>
    </row>
    <row r="47" spans="1:47" x14ac:dyDescent="0.2">
      <c r="A47" s="44"/>
      <c r="C47" s="46"/>
      <c r="D47" s="47"/>
      <c r="E47" s="45"/>
      <c r="F47" s="45"/>
      <c r="G47" s="45"/>
      <c r="H47" s="45"/>
      <c r="I47" s="45"/>
      <c r="J47" s="45"/>
      <c r="K47" s="45"/>
      <c r="L47" s="45"/>
      <c r="M47" s="46"/>
      <c r="N47" s="47"/>
      <c r="O47" s="64"/>
      <c r="P47" s="63"/>
      <c r="Q47" s="64"/>
      <c r="R47" s="63"/>
      <c r="S47" s="46"/>
      <c r="T47" s="47"/>
      <c r="U47" s="45">
        <v>1</v>
      </c>
      <c r="V47" s="91">
        <v>2</v>
      </c>
      <c r="W47" s="45"/>
      <c r="X47" s="48"/>
      <c r="Y47" s="45">
        <v>1</v>
      </c>
      <c r="Z47" s="91">
        <v>2</v>
      </c>
      <c r="AA47" s="46"/>
      <c r="AB47" s="47"/>
      <c r="AC47" s="45">
        <v>1</v>
      </c>
      <c r="AD47" s="91">
        <v>2</v>
      </c>
      <c r="AE47" s="46"/>
      <c r="AF47" s="47"/>
      <c r="AG47" s="64"/>
      <c r="AH47" s="63"/>
      <c r="AI47" s="64"/>
      <c r="AJ47" s="63"/>
      <c r="AK47" s="72"/>
      <c r="AL47" s="71"/>
      <c r="AO47" s="90"/>
      <c r="AP47" s="92"/>
      <c r="AQ47" s="47"/>
      <c r="AT47" s="90"/>
      <c r="AU47" s="51"/>
    </row>
    <row r="48" spans="1:47" x14ac:dyDescent="0.2">
      <c r="A48" s="44"/>
      <c r="B48" s="45" t="s">
        <v>80</v>
      </c>
      <c r="C48" s="46"/>
      <c r="D48" s="47"/>
      <c r="E48" s="45"/>
      <c r="F48" s="45"/>
      <c r="G48" s="45"/>
      <c r="H48" s="45"/>
      <c r="I48" s="45"/>
      <c r="J48" s="45"/>
      <c r="K48" s="45"/>
      <c r="L48" s="45"/>
      <c r="M48" s="46"/>
      <c r="N48" s="47"/>
      <c r="O48" s="55"/>
      <c r="P48" s="54"/>
      <c r="Q48" s="55"/>
      <c r="R48" s="54"/>
      <c r="S48" s="46"/>
      <c r="T48" s="47"/>
      <c r="U48" s="45"/>
      <c r="V48" s="45"/>
      <c r="W48" s="45"/>
      <c r="X48" s="48"/>
      <c r="Y48" s="45"/>
      <c r="Z48" s="45"/>
      <c r="AA48" s="46"/>
      <c r="AB48" s="47"/>
      <c r="AC48" s="45"/>
      <c r="AD48" s="45"/>
      <c r="AE48" s="46"/>
      <c r="AF48" s="47"/>
      <c r="AG48" s="55"/>
      <c r="AH48" s="54"/>
      <c r="AI48" s="55"/>
      <c r="AJ48" s="54"/>
      <c r="AK48" s="72"/>
      <c r="AL48" s="71"/>
      <c r="AM48" s="45"/>
      <c r="AN48" s="250" t="str">
        <f>B48</f>
        <v>02</v>
      </c>
      <c r="AO48" s="90"/>
      <c r="AP48" s="92"/>
      <c r="AQ48" s="47"/>
      <c r="AS48" s="250" t="str">
        <f>B48</f>
        <v>02</v>
      </c>
      <c r="AT48" s="90"/>
      <c r="AU48" s="51"/>
    </row>
    <row r="49" spans="1:47" x14ac:dyDescent="0.2">
      <c r="A49" s="44"/>
      <c r="B49" s="45"/>
      <c r="C49" s="46"/>
      <c r="D49" s="47"/>
      <c r="E49" s="45"/>
      <c r="F49" s="45"/>
      <c r="G49" s="45"/>
      <c r="H49" s="45"/>
      <c r="I49" s="45"/>
      <c r="J49" s="45"/>
      <c r="K49" s="45"/>
      <c r="L49" s="45"/>
      <c r="M49" s="46"/>
      <c r="N49" s="47"/>
      <c r="O49" s="45"/>
      <c r="P49" s="45"/>
      <c r="Q49" s="45"/>
      <c r="R49" s="45"/>
      <c r="S49" s="46"/>
      <c r="T49" s="47"/>
      <c r="U49" s="45"/>
      <c r="V49" s="45"/>
      <c r="W49" s="45"/>
      <c r="X49" s="48"/>
      <c r="Y49" s="45"/>
      <c r="Z49" s="45"/>
      <c r="AA49" s="46"/>
      <c r="AB49" s="47"/>
      <c r="AC49" s="45"/>
      <c r="AD49" s="45"/>
      <c r="AE49" s="46"/>
      <c r="AF49" s="47"/>
      <c r="AG49" s="45"/>
      <c r="AH49" s="45"/>
      <c r="AI49" s="45"/>
      <c r="AJ49" s="45"/>
      <c r="AK49" s="72"/>
      <c r="AL49" s="71"/>
      <c r="AM49" s="45"/>
      <c r="AN49" s="45"/>
      <c r="AO49" s="45"/>
      <c r="AP49" s="46"/>
      <c r="AQ49" s="47"/>
      <c r="AR49" s="45"/>
      <c r="AS49" s="45"/>
      <c r="AT49" s="45"/>
      <c r="AU49" s="51"/>
    </row>
    <row r="50" spans="1:47" ht="6" customHeight="1" x14ac:dyDescent="0.2">
      <c r="A50" s="52"/>
      <c r="B50" s="53"/>
      <c r="C50" s="54"/>
      <c r="D50" s="55"/>
      <c r="E50" s="53"/>
      <c r="F50" s="53"/>
      <c r="G50" s="53"/>
      <c r="H50" s="53"/>
      <c r="I50" s="53"/>
      <c r="J50" s="53"/>
      <c r="K50" s="53"/>
      <c r="L50" s="53"/>
      <c r="M50" s="54"/>
      <c r="N50" s="55"/>
      <c r="O50" s="53"/>
      <c r="P50" s="53"/>
      <c r="Q50" s="53"/>
      <c r="R50" s="53"/>
      <c r="S50" s="54"/>
      <c r="T50" s="55"/>
      <c r="U50" s="53"/>
      <c r="V50" s="53"/>
      <c r="W50" s="53"/>
      <c r="X50" s="56"/>
      <c r="Y50" s="53"/>
      <c r="Z50" s="53"/>
      <c r="AA50" s="54"/>
      <c r="AB50" s="55"/>
      <c r="AC50" s="53"/>
      <c r="AD50" s="53"/>
      <c r="AE50" s="54"/>
      <c r="AF50" s="55"/>
      <c r="AG50" s="53"/>
      <c r="AH50" s="53"/>
      <c r="AI50" s="53"/>
      <c r="AJ50" s="53"/>
      <c r="AK50" s="77"/>
      <c r="AL50" s="76"/>
      <c r="AM50" s="53"/>
      <c r="AN50" s="53"/>
      <c r="AO50" s="53"/>
      <c r="AP50" s="54"/>
      <c r="AQ50" s="55"/>
      <c r="AR50" s="53"/>
      <c r="AS50" s="53"/>
      <c r="AT50" s="53"/>
      <c r="AU50" s="60"/>
    </row>
    <row r="51" spans="1:47" ht="6" customHeight="1" x14ac:dyDescent="0.2">
      <c r="A51" s="44"/>
      <c r="B51" s="45"/>
      <c r="C51" s="46"/>
      <c r="D51" s="47"/>
      <c r="E51" s="45"/>
      <c r="F51" s="45"/>
      <c r="G51" s="45"/>
      <c r="H51" s="45"/>
      <c r="I51" s="45"/>
      <c r="J51" s="45"/>
      <c r="K51" s="45"/>
      <c r="L51" s="45"/>
      <c r="M51" s="46"/>
      <c r="N51" s="47"/>
      <c r="O51" s="45"/>
      <c r="P51" s="45"/>
      <c r="Q51" s="45"/>
      <c r="R51" s="45"/>
      <c r="S51" s="46"/>
      <c r="T51" s="47"/>
      <c r="U51" s="45"/>
      <c r="V51" s="91"/>
      <c r="W51" s="45"/>
      <c r="X51" s="48"/>
      <c r="Y51" s="45"/>
      <c r="Z51" s="91"/>
      <c r="AA51" s="46"/>
      <c r="AB51" s="47"/>
      <c r="AC51" s="45"/>
      <c r="AD51" s="91"/>
      <c r="AE51" s="46"/>
      <c r="AF51" s="47"/>
      <c r="AG51" s="45"/>
      <c r="AH51" s="45"/>
      <c r="AI51" s="45"/>
      <c r="AJ51" s="45"/>
      <c r="AK51" s="72"/>
      <c r="AL51" s="71"/>
      <c r="AM51" s="45"/>
      <c r="AN51" s="45"/>
      <c r="AO51" s="45"/>
      <c r="AP51" s="46"/>
      <c r="AQ51" s="47"/>
      <c r="AR51" s="45"/>
      <c r="AS51" s="45"/>
      <c r="AT51" s="45"/>
      <c r="AU51" s="51"/>
    </row>
    <row r="52" spans="1:47" x14ac:dyDescent="0.2">
      <c r="A52" s="44"/>
      <c r="C52" s="46"/>
      <c r="D52" s="47"/>
      <c r="E52" s="45"/>
      <c r="F52" s="45"/>
      <c r="G52" s="45"/>
      <c r="H52" s="45"/>
      <c r="I52" s="45"/>
      <c r="J52" s="45"/>
      <c r="K52" s="45"/>
      <c r="L52" s="45"/>
      <c r="M52" s="46"/>
      <c r="N52" s="47"/>
      <c r="O52" s="64"/>
      <c r="P52" s="63"/>
      <c r="Q52" s="64"/>
      <c r="R52" s="63"/>
      <c r="S52" s="46"/>
      <c r="T52" s="47"/>
      <c r="U52" s="45">
        <v>1</v>
      </c>
      <c r="V52" s="91">
        <v>2</v>
      </c>
      <c r="W52" s="45"/>
      <c r="X52" s="48"/>
      <c r="Y52" s="45">
        <v>1</v>
      </c>
      <c r="Z52" s="91">
        <v>2</v>
      </c>
      <c r="AA52" s="46"/>
      <c r="AB52" s="47"/>
      <c r="AC52" s="45">
        <v>1</v>
      </c>
      <c r="AD52" s="91">
        <v>2</v>
      </c>
      <c r="AE52" s="46"/>
      <c r="AF52" s="47"/>
      <c r="AG52" s="64"/>
      <c r="AH52" s="63"/>
      <c r="AI52" s="64"/>
      <c r="AJ52" s="63"/>
      <c r="AK52" s="72"/>
      <c r="AL52" s="71"/>
      <c r="AO52" s="90"/>
      <c r="AP52" s="92"/>
      <c r="AQ52" s="47"/>
      <c r="AT52" s="90"/>
      <c r="AU52" s="51"/>
    </row>
    <row r="53" spans="1:47" x14ac:dyDescent="0.2">
      <c r="A53" s="44"/>
      <c r="B53" s="45" t="s">
        <v>81</v>
      </c>
      <c r="C53" s="46"/>
      <c r="D53" s="47"/>
      <c r="E53" s="45"/>
      <c r="F53" s="45"/>
      <c r="G53" s="45"/>
      <c r="H53" s="45"/>
      <c r="I53" s="45"/>
      <c r="J53" s="45"/>
      <c r="K53" s="45"/>
      <c r="L53" s="45"/>
      <c r="M53" s="46"/>
      <c r="N53" s="47"/>
      <c r="O53" s="55"/>
      <c r="P53" s="54"/>
      <c r="Q53" s="55"/>
      <c r="R53" s="54"/>
      <c r="S53" s="46"/>
      <c r="T53" s="47"/>
      <c r="U53" s="45"/>
      <c r="V53" s="45"/>
      <c r="W53" s="45"/>
      <c r="X53" s="48"/>
      <c r="Y53" s="45"/>
      <c r="Z53" s="45"/>
      <c r="AA53" s="46"/>
      <c r="AB53" s="47"/>
      <c r="AC53" s="45"/>
      <c r="AD53" s="45"/>
      <c r="AE53" s="46"/>
      <c r="AF53" s="47"/>
      <c r="AG53" s="55"/>
      <c r="AH53" s="54"/>
      <c r="AI53" s="55"/>
      <c r="AJ53" s="54"/>
      <c r="AK53" s="72"/>
      <c r="AL53" s="71"/>
      <c r="AM53" s="45"/>
      <c r="AN53" s="250" t="str">
        <f>B53</f>
        <v>03</v>
      </c>
      <c r="AO53" s="90"/>
      <c r="AP53" s="92"/>
      <c r="AQ53" s="47"/>
      <c r="AS53" s="250" t="str">
        <f>B53</f>
        <v>03</v>
      </c>
      <c r="AT53" s="90"/>
      <c r="AU53" s="51"/>
    </row>
    <row r="54" spans="1:47" x14ac:dyDescent="0.2">
      <c r="A54" s="44"/>
      <c r="B54" s="45"/>
      <c r="C54" s="46"/>
      <c r="D54" s="47"/>
      <c r="E54" s="45"/>
      <c r="F54" s="45"/>
      <c r="G54" s="45"/>
      <c r="H54" s="45"/>
      <c r="I54" s="45"/>
      <c r="J54" s="45"/>
      <c r="K54" s="45"/>
      <c r="L54" s="45"/>
      <c r="M54" s="46"/>
      <c r="N54" s="47"/>
      <c r="O54" s="45"/>
      <c r="P54" s="45"/>
      <c r="Q54" s="45"/>
      <c r="R54" s="45"/>
      <c r="S54" s="46"/>
      <c r="T54" s="47"/>
      <c r="U54" s="45"/>
      <c r="V54" s="45"/>
      <c r="W54" s="45"/>
      <c r="X54" s="48"/>
      <c r="Y54" s="45"/>
      <c r="Z54" s="45"/>
      <c r="AA54" s="46"/>
      <c r="AB54" s="47"/>
      <c r="AC54" s="45"/>
      <c r="AD54" s="45"/>
      <c r="AE54" s="46"/>
      <c r="AF54" s="47"/>
      <c r="AG54" s="45"/>
      <c r="AH54" s="45"/>
      <c r="AI54" s="45"/>
      <c r="AJ54" s="45"/>
      <c r="AK54" s="72"/>
      <c r="AL54" s="71"/>
      <c r="AM54" s="45"/>
      <c r="AN54" s="45"/>
      <c r="AO54" s="45"/>
      <c r="AP54" s="46"/>
      <c r="AQ54" s="47"/>
      <c r="AR54" s="45"/>
      <c r="AS54" s="45"/>
      <c r="AT54" s="45"/>
      <c r="AU54" s="51"/>
    </row>
    <row r="55" spans="1:47" ht="6" customHeight="1" x14ac:dyDescent="0.2">
      <c r="A55" s="52"/>
      <c r="B55" s="53"/>
      <c r="C55" s="54"/>
      <c r="D55" s="55"/>
      <c r="E55" s="53"/>
      <c r="F55" s="53"/>
      <c r="G55" s="53"/>
      <c r="H55" s="53"/>
      <c r="I55" s="53"/>
      <c r="J55" s="53"/>
      <c r="K55" s="53"/>
      <c r="L55" s="53"/>
      <c r="M55" s="54"/>
      <c r="N55" s="55"/>
      <c r="O55" s="53"/>
      <c r="P55" s="53"/>
      <c r="Q55" s="53"/>
      <c r="R55" s="53"/>
      <c r="S55" s="54"/>
      <c r="T55" s="55"/>
      <c r="U55" s="53"/>
      <c r="V55" s="53"/>
      <c r="W55" s="53"/>
      <c r="X55" s="56"/>
      <c r="Y55" s="53"/>
      <c r="Z55" s="53"/>
      <c r="AA55" s="54"/>
      <c r="AB55" s="55"/>
      <c r="AC55" s="53"/>
      <c r="AD55" s="53"/>
      <c r="AE55" s="54"/>
      <c r="AF55" s="55"/>
      <c r="AG55" s="53"/>
      <c r="AH55" s="53"/>
      <c r="AI55" s="53"/>
      <c r="AJ55" s="53"/>
      <c r="AK55" s="77"/>
      <c r="AL55" s="76"/>
      <c r="AM55" s="53"/>
      <c r="AN55" s="53"/>
      <c r="AO55" s="53"/>
      <c r="AP55" s="54"/>
      <c r="AQ55" s="55"/>
      <c r="AR55" s="53"/>
      <c r="AS55" s="53"/>
      <c r="AT55" s="53"/>
      <c r="AU55" s="60"/>
    </row>
    <row r="56" spans="1:47" ht="6" customHeight="1" x14ac:dyDescent="0.2">
      <c r="A56" s="44"/>
      <c r="B56" s="45"/>
      <c r="C56" s="46"/>
      <c r="D56" s="47"/>
      <c r="E56" s="45"/>
      <c r="F56" s="45"/>
      <c r="G56" s="45"/>
      <c r="H56" s="45"/>
      <c r="I56" s="45"/>
      <c r="J56" s="45"/>
      <c r="K56" s="45"/>
      <c r="L56" s="45"/>
      <c r="M56" s="46"/>
      <c r="N56" s="47"/>
      <c r="O56" s="45"/>
      <c r="P56" s="45"/>
      <c r="Q56" s="45"/>
      <c r="R56" s="45"/>
      <c r="S56" s="46"/>
      <c r="T56" s="47"/>
      <c r="U56" s="45"/>
      <c r="V56" s="91"/>
      <c r="W56" s="45"/>
      <c r="X56" s="48"/>
      <c r="Y56" s="45"/>
      <c r="Z56" s="91"/>
      <c r="AA56" s="46"/>
      <c r="AB56" s="47"/>
      <c r="AC56" s="45"/>
      <c r="AD56" s="91"/>
      <c r="AE56" s="46"/>
      <c r="AF56" s="47"/>
      <c r="AG56" s="45"/>
      <c r="AH56" s="45"/>
      <c r="AI56" s="45"/>
      <c r="AJ56" s="45"/>
      <c r="AK56" s="72"/>
      <c r="AL56" s="71"/>
      <c r="AM56" s="45"/>
      <c r="AN56" s="45"/>
      <c r="AO56" s="45"/>
      <c r="AP56" s="46"/>
      <c r="AQ56" s="47"/>
      <c r="AR56" s="45"/>
      <c r="AS56" s="45"/>
      <c r="AT56" s="45"/>
      <c r="AU56" s="51"/>
    </row>
    <row r="57" spans="1:47" x14ac:dyDescent="0.2">
      <c r="A57" s="44"/>
      <c r="C57" s="46"/>
      <c r="D57" s="47"/>
      <c r="E57" s="45"/>
      <c r="F57" s="45"/>
      <c r="G57" s="45"/>
      <c r="H57" s="45"/>
      <c r="I57" s="45"/>
      <c r="J57" s="45"/>
      <c r="K57" s="45"/>
      <c r="L57" s="45"/>
      <c r="M57" s="46"/>
      <c r="N57" s="47"/>
      <c r="O57" s="64"/>
      <c r="P57" s="63"/>
      <c r="Q57" s="64"/>
      <c r="R57" s="63"/>
      <c r="S57" s="46"/>
      <c r="T57" s="47"/>
      <c r="U57" s="45">
        <v>1</v>
      </c>
      <c r="V57" s="91">
        <v>2</v>
      </c>
      <c r="W57" s="45"/>
      <c r="X57" s="48"/>
      <c r="Y57" s="45">
        <v>1</v>
      </c>
      <c r="Z57" s="91">
        <v>2</v>
      </c>
      <c r="AA57" s="46"/>
      <c r="AB57" s="47"/>
      <c r="AC57" s="45">
        <v>1</v>
      </c>
      <c r="AD57" s="91">
        <v>2</v>
      </c>
      <c r="AE57" s="46"/>
      <c r="AF57" s="47"/>
      <c r="AG57" s="64"/>
      <c r="AH57" s="63"/>
      <c r="AI57" s="64"/>
      <c r="AJ57" s="63"/>
      <c r="AK57" s="72"/>
      <c r="AL57" s="71"/>
      <c r="AO57" s="90"/>
      <c r="AP57" s="92"/>
      <c r="AQ57" s="47"/>
      <c r="AT57" s="90"/>
      <c r="AU57" s="51"/>
    </row>
    <row r="58" spans="1:47" x14ac:dyDescent="0.2">
      <c r="A58" s="44"/>
      <c r="B58" s="45" t="s">
        <v>82</v>
      </c>
      <c r="C58" s="46"/>
      <c r="D58" s="47"/>
      <c r="E58" s="45"/>
      <c r="F58" s="45"/>
      <c r="G58" s="45"/>
      <c r="H58" s="45"/>
      <c r="I58" s="45"/>
      <c r="J58" s="45"/>
      <c r="K58" s="45"/>
      <c r="L58" s="45"/>
      <c r="M58" s="46"/>
      <c r="N58" s="47"/>
      <c r="O58" s="55"/>
      <c r="P58" s="54"/>
      <c r="Q58" s="55"/>
      <c r="R58" s="54"/>
      <c r="S58" s="46"/>
      <c r="T58" s="47"/>
      <c r="U58" s="45"/>
      <c r="V58" s="45"/>
      <c r="W58" s="45"/>
      <c r="X58" s="48"/>
      <c r="Y58" s="45"/>
      <c r="Z58" s="45"/>
      <c r="AA58" s="46"/>
      <c r="AB58" s="47"/>
      <c r="AC58" s="45"/>
      <c r="AD58" s="45"/>
      <c r="AE58" s="46"/>
      <c r="AF58" s="47"/>
      <c r="AG58" s="55"/>
      <c r="AH58" s="54"/>
      <c r="AI58" s="55"/>
      <c r="AJ58" s="54"/>
      <c r="AK58" s="72"/>
      <c r="AL58" s="71"/>
      <c r="AM58" s="45"/>
      <c r="AN58" s="250" t="str">
        <f>B58</f>
        <v>04</v>
      </c>
      <c r="AO58" s="90"/>
      <c r="AP58" s="92"/>
      <c r="AQ58" s="47"/>
      <c r="AS58" s="250" t="str">
        <f>B58</f>
        <v>04</v>
      </c>
      <c r="AT58" s="90"/>
      <c r="AU58" s="51"/>
    </row>
    <row r="59" spans="1:47" x14ac:dyDescent="0.2">
      <c r="A59" s="44"/>
      <c r="B59" s="45"/>
      <c r="C59" s="46"/>
      <c r="D59" s="47"/>
      <c r="E59" s="45"/>
      <c r="F59" s="45"/>
      <c r="G59" s="45"/>
      <c r="H59" s="45"/>
      <c r="I59" s="45"/>
      <c r="J59" s="45"/>
      <c r="K59" s="45"/>
      <c r="L59" s="45"/>
      <c r="M59" s="46"/>
      <c r="N59" s="47"/>
      <c r="O59" s="45"/>
      <c r="P59" s="45"/>
      <c r="Q59" s="45"/>
      <c r="R59" s="45"/>
      <c r="S59" s="46"/>
      <c r="T59" s="47"/>
      <c r="U59" s="45"/>
      <c r="V59" s="45"/>
      <c r="W59" s="45"/>
      <c r="X59" s="48"/>
      <c r="Y59" s="45"/>
      <c r="Z59" s="45"/>
      <c r="AA59" s="46"/>
      <c r="AB59" s="47"/>
      <c r="AC59" s="45"/>
      <c r="AD59" s="45"/>
      <c r="AE59" s="46"/>
      <c r="AF59" s="47"/>
      <c r="AG59" s="45"/>
      <c r="AH59" s="45"/>
      <c r="AI59" s="45"/>
      <c r="AJ59" s="45"/>
      <c r="AK59" s="72"/>
      <c r="AL59" s="71"/>
      <c r="AM59" s="45"/>
      <c r="AN59" s="45"/>
      <c r="AO59" s="45"/>
      <c r="AP59" s="46"/>
      <c r="AQ59" s="47"/>
      <c r="AR59" s="45"/>
      <c r="AS59" s="45"/>
      <c r="AT59" s="45"/>
      <c r="AU59" s="51"/>
    </row>
    <row r="60" spans="1:47" ht="6" customHeight="1" x14ac:dyDescent="0.2">
      <c r="A60" s="52"/>
      <c r="B60" s="53"/>
      <c r="C60" s="54"/>
      <c r="D60" s="55"/>
      <c r="E60" s="53"/>
      <c r="F60" s="53"/>
      <c r="G60" s="53"/>
      <c r="H60" s="53"/>
      <c r="I60" s="53"/>
      <c r="J60" s="53"/>
      <c r="K60" s="53"/>
      <c r="L60" s="53"/>
      <c r="M60" s="54"/>
      <c r="N60" s="55"/>
      <c r="O60" s="53"/>
      <c r="P60" s="53"/>
      <c r="Q60" s="53"/>
      <c r="R60" s="53"/>
      <c r="S60" s="54"/>
      <c r="T60" s="55"/>
      <c r="U60" s="53"/>
      <c r="V60" s="53"/>
      <c r="W60" s="53"/>
      <c r="X60" s="56"/>
      <c r="Y60" s="53"/>
      <c r="Z60" s="53"/>
      <c r="AA60" s="54"/>
      <c r="AB60" s="55"/>
      <c r="AC60" s="53"/>
      <c r="AD60" s="53"/>
      <c r="AE60" s="54"/>
      <c r="AF60" s="55"/>
      <c r="AG60" s="53"/>
      <c r="AH60" s="53"/>
      <c r="AI60" s="53"/>
      <c r="AJ60" s="53"/>
      <c r="AK60" s="77"/>
      <c r="AL60" s="76"/>
      <c r="AM60" s="53"/>
      <c r="AN60" s="53"/>
      <c r="AO60" s="53"/>
      <c r="AP60" s="54"/>
      <c r="AQ60" s="55"/>
      <c r="AR60" s="53"/>
      <c r="AS60" s="53"/>
      <c r="AT60" s="53"/>
      <c r="AU60" s="60"/>
    </row>
    <row r="61" spans="1:47" ht="6" customHeight="1" x14ac:dyDescent="0.2">
      <c r="A61" s="44"/>
      <c r="B61" s="45"/>
      <c r="C61" s="46"/>
      <c r="D61" s="47"/>
      <c r="E61" s="45"/>
      <c r="F61" s="45"/>
      <c r="G61" s="45"/>
      <c r="H61" s="45"/>
      <c r="I61" s="45"/>
      <c r="J61" s="45"/>
      <c r="K61" s="45"/>
      <c r="L61" s="45"/>
      <c r="M61" s="46"/>
      <c r="N61" s="47"/>
      <c r="O61" s="45"/>
      <c r="P61" s="45"/>
      <c r="Q61" s="45"/>
      <c r="R61" s="45"/>
      <c r="S61" s="46"/>
      <c r="T61" s="47"/>
      <c r="U61" s="45"/>
      <c r="V61" s="91"/>
      <c r="W61" s="45"/>
      <c r="X61" s="48"/>
      <c r="Y61" s="45"/>
      <c r="Z61" s="91"/>
      <c r="AA61" s="46"/>
      <c r="AB61" s="47"/>
      <c r="AC61" s="45"/>
      <c r="AD61" s="91"/>
      <c r="AE61" s="46"/>
      <c r="AF61" s="47"/>
      <c r="AG61" s="45"/>
      <c r="AH61" s="45"/>
      <c r="AI61" s="45"/>
      <c r="AJ61" s="45"/>
      <c r="AK61" s="72"/>
      <c r="AL61" s="71"/>
      <c r="AM61" s="45"/>
      <c r="AN61" s="45"/>
      <c r="AO61" s="45"/>
      <c r="AP61" s="46"/>
      <c r="AQ61" s="47"/>
      <c r="AR61" s="45"/>
      <c r="AS61" s="45"/>
      <c r="AT61" s="45"/>
      <c r="AU61" s="51"/>
    </row>
    <row r="62" spans="1:47" x14ac:dyDescent="0.2">
      <c r="A62" s="44"/>
      <c r="C62" s="46"/>
      <c r="D62" s="47"/>
      <c r="E62" s="45"/>
      <c r="F62" s="45"/>
      <c r="G62" s="45"/>
      <c r="H62" s="45"/>
      <c r="I62" s="45"/>
      <c r="J62" s="45"/>
      <c r="K62" s="45"/>
      <c r="L62" s="45"/>
      <c r="M62" s="46"/>
      <c r="N62" s="47"/>
      <c r="O62" s="64"/>
      <c r="P62" s="63"/>
      <c r="Q62" s="64"/>
      <c r="R62" s="63"/>
      <c r="S62" s="46"/>
      <c r="T62" s="47"/>
      <c r="U62" s="45">
        <v>1</v>
      </c>
      <c r="V62" s="91">
        <v>2</v>
      </c>
      <c r="W62" s="45"/>
      <c r="X62" s="48"/>
      <c r="Y62" s="45">
        <v>1</v>
      </c>
      <c r="Z62" s="91">
        <v>2</v>
      </c>
      <c r="AA62" s="46"/>
      <c r="AB62" s="47"/>
      <c r="AC62" s="45">
        <v>1</v>
      </c>
      <c r="AD62" s="91">
        <v>2</v>
      </c>
      <c r="AE62" s="46"/>
      <c r="AF62" s="47"/>
      <c r="AG62" s="64"/>
      <c r="AH62" s="63"/>
      <c r="AI62" s="64"/>
      <c r="AJ62" s="63"/>
      <c r="AK62" s="72"/>
      <c r="AL62" s="71"/>
      <c r="AO62" s="90"/>
      <c r="AP62" s="92"/>
      <c r="AQ62" s="47"/>
      <c r="AT62" s="90"/>
      <c r="AU62" s="51"/>
    </row>
    <row r="63" spans="1:47" x14ac:dyDescent="0.2">
      <c r="A63" s="44"/>
      <c r="B63" s="45" t="s">
        <v>83</v>
      </c>
      <c r="C63" s="46"/>
      <c r="D63" s="47"/>
      <c r="E63" s="45"/>
      <c r="F63" s="45"/>
      <c r="G63" s="45"/>
      <c r="H63" s="45"/>
      <c r="I63" s="45"/>
      <c r="J63" s="45"/>
      <c r="K63" s="45"/>
      <c r="L63" s="45"/>
      <c r="M63" s="46"/>
      <c r="N63" s="47"/>
      <c r="O63" s="55"/>
      <c r="P63" s="54"/>
      <c r="Q63" s="55"/>
      <c r="R63" s="54"/>
      <c r="S63" s="46"/>
      <c r="T63" s="47"/>
      <c r="U63" s="45"/>
      <c r="V63" s="45"/>
      <c r="W63" s="45"/>
      <c r="X63" s="48"/>
      <c r="Y63" s="45"/>
      <c r="Z63" s="45"/>
      <c r="AA63" s="46"/>
      <c r="AB63" s="47"/>
      <c r="AC63" s="45"/>
      <c r="AD63" s="45"/>
      <c r="AE63" s="46"/>
      <c r="AF63" s="47"/>
      <c r="AG63" s="55"/>
      <c r="AH63" s="54"/>
      <c r="AI63" s="55"/>
      <c r="AJ63" s="54"/>
      <c r="AK63" s="72"/>
      <c r="AL63" s="71"/>
      <c r="AM63" s="45"/>
      <c r="AN63" s="250" t="str">
        <f>B63</f>
        <v>05</v>
      </c>
      <c r="AO63" s="90"/>
      <c r="AP63" s="92"/>
      <c r="AQ63" s="47"/>
      <c r="AS63" s="250" t="str">
        <f>B63</f>
        <v>05</v>
      </c>
      <c r="AT63" s="90"/>
      <c r="AU63" s="51"/>
    </row>
    <row r="64" spans="1:47" x14ac:dyDescent="0.2">
      <c r="A64" s="44"/>
      <c r="B64" s="45"/>
      <c r="C64" s="46"/>
      <c r="D64" s="47"/>
      <c r="E64" s="45"/>
      <c r="F64" s="45"/>
      <c r="G64" s="45"/>
      <c r="H64" s="45"/>
      <c r="I64" s="45"/>
      <c r="J64" s="45"/>
      <c r="K64" s="45"/>
      <c r="L64" s="45"/>
      <c r="M64" s="46"/>
      <c r="N64" s="47"/>
      <c r="O64" s="45"/>
      <c r="P64" s="45"/>
      <c r="Q64" s="45"/>
      <c r="R64" s="45"/>
      <c r="S64" s="46"/>
      <c r="T64" s="47"/>
      <c r="U64" s="45"/>
      <c r="V64" s="45"/>
      <c r="W64" s="45"/>
      <c r="X64" s="48"/>
      <c r="Y64" s="45"/>
      <c r="Z64" s="45"/>
      <c r="AA64" s="46"/>
      <c r="AB64" s="47"/>
      <c r="AC64" s="45"/>
      <c r="AD64" s="45"/>
      <c r="AE64" s="46"/>
      <c r="AF64" s="47"/>
      <c r="AG64" s="45"/>
      <c r="AH64" s="45"/>
      <c r="AI64" s="45"/>
      <c r="AJ64" s="45"/>
      <c r="AK64" s="72"/>
      <c r="AL64" s="71"/>
      <c r="AM64" s="45"/>
      <c r="AN64" s="45"/>
      <c r="AO64" s="45"/>
      <c r="AP64" s="46"/>
      <c r="AQ64" s="47"/>
      <c r="AR64" s="45"/>
      <c r="AS64" s="45"/>
      <c r="AT64" s="45"/>
      <c r="AU64" s="51"/>
    </row>
    <row r="65" spans="1:47" ht="6" customHeight="1" x14ac:dyDescent="0.2">
      <c r="A65" s="52"/>
      <c r="B65" s="53"/>
      <c r="C65" s="54"/>
      <c r="D65" s="55"/>
      <c r="E65" s="53"/>
      <c r="F65" s="53"/>
      <c r="G65" s="53"/>
      <c r="H65" s="53"/>
      <c r="I65" s="53"/>
      <c r="J65" s="53"/>
      <c r="K65" s="53"/>
      <c r="L65" s="53"/>
      <c r="M65" s="54"/>
      <c r="N65" s="55"/>
      <c r="O65" s="53"/>
      <c r="P65" s="53"/>
      <c r="Q65" s="53"/>
      <c r="R65" s="53"/>
      <c r="S65" s="54"/>
      <c r="T65" s="55"/>
      <c r="U65" s="53"/>
      <c r="V65" s="53"/>
      <c r="W65" s="53"/>
      <c r="X65" s="56"/>
      <c r="Y65" s="53"/>
      <c r="Z65" s="53"/>
      <c r="AA65" s="54"/>
      <c r="AB65" s="55"/>
      <c r="AC65" s="53"/>
      <c r="AD65" s="53"/>
      <c r="AE65" s="54"/>
      <c r="AF65" s="55"/>
      <c r="AG65" s="53"/>
      <c r="AH65" s="53"/>
      <c r="AI65" s="53"/>
      <c r="AJ65" s="53"/>
      <c r="AK65" s="77"/>
      <c r="AL65" s="76"/>
      <c r="AM65" s="53"/>
      <c r="AN65" s="53"/>
      <c r="AO65" s="53"/>
      <c r="AP65" s="54"/>
      <c r="AQ65" s="55"/>
      <c r="AR65" s="53"/>
      <c r="AS65" s="53"/>
      <c r="AT65" s="53"/>
      <c r="AU65" s="60"/>
    </row>
    <row r="66" spans="1:47" ht="6" customHeight="1" x14ac:dyDescent="0.2">
      <c r="A66" s="44"/>
      <c r="B66" s="45"/>
      <c r="C66" s="46"/>
      <c r="D66" s="47"/>
      <c r="E66" s="45"/>
      <c r="F66" s="45"/>
      <c r="G66" s="45"/>
      <c r="H66" s="45"/>
      <c r="I66" s="45"/>
      <c r="J66" s="45"/>
      <c r="K66" s="45"/>
      <c r="L66" s="45"/>
      <c r="M66" s="46"/>
      <c r="N66" s="47"/>
      <c r="O66" s="45"/>
      <c r="P66" s="45"/>
      <c r="Q66" s="45"/>
      <c r="R66" s="45"/>
      <c r="S66" s="46"/>
      <c r="T66" s="47"/>
      <c r="U66" s="45"/>
      <c r="V66" s="91"/>
      <c r="W66" s="45"/>
      <c r="X66" s="48"/>
      <c r="Y66" s="45"/>
      <c r="Z66" s="91"/>
      <c r="AA66" s="46"/>
      <c r="AB66" s="47"/>
      <c r="AC66" s="45"/>
      <c r="AD66" s="91"/>
      <c r="AE66" s="46"/>
      <c r="AF66" s="47"/>
      <c r="AG66" s="45"/>
      <c r="AH66" s="45"/>
      <c r="AI66" s="45"/>
      <c r="AJ66" s="45"/>
      <c r="AK66" s="72"/>
      <c r="AL66" s="71"/>
      <c r="AM66" s="45"/>
      <c r="AN66" s="45"/>
      <c r="AO66" s="45"/>
      <c r="AP66" s="46"/>
      <c r="AQ66" s="47"/>
      <c r="AR66" s="45"/>
      <c r="AS66" s="45"/>
      <c r="AT66" s="45"/>
      <c r="AU66" s="51"/>
    </row>
    <row r="67" spans="1:47" x14ac:dyDescent="0.2">
      <c r="A67" s="44"/>
      <c r="C67" s="46"/>
      <c r="D67" s="47"/>
      <c r="E67" s="45"/>
      <c r="F67" s="45"/>
      <c r="G67" s="45"/>
      <c r="H67" s="45"/>
      <c r="I67" s="45"/>
      <c r="J67" s="45"/>
      <c r="K67" s="45"/>
      <c r="L67" s="45"/>
      <c r="M67" s="46"/>
      <c r="N67" s="47"/>
      <c r="O67" s="64"/>
      <c r="P67" s="63"/>
      <c r="Q67" s="64"/>
      <c r="R67" s="63"/>
      <c r="S67" s="46"/>
      <c r="T67" s="47"/>
      <c r="U67" s="45">
        <v>1</v>
      </c>
      <c r="V67" s="91">
        <v>2</v>
      </c>
      <c r="W67" s="45"/>
      <c r="X67" s="48"/>
      <c r="Y67" s="45">
        <v>1</v>
      </c>
      <c r="Z67" s="91">
        <v>2</v>
      </c>
      <c r="AA67" s="46"/>
      <c r="AB67" s="47"/>
      <c r="AC67" s="45">
        <v>1</v>
      </c>
      <c r="AD67" s="91">
        <v>2</v>
      </c>
      <c r="AE67" s="46"/>
      <c r="AF67" s="47"/>
      <c r="AG67" s="64"/>
      <c r="AH67" s="63"/>
      <c r="AI67" s="64"/>
      <c r="AJ67" s="63"/>
      <c r="AK67" s="72"/>
      <c r="AL67" s="71"/>
      <c r="AO67" s="90"/>
      <c r="AP67" s="92"/>
      <c r="AQ67" s="47"/>
      <c r="AT67" s="90"/>
      <c r="AU67" s="51"/>
    </row>
    <row r="68" spans="1:47" x14ac:dyDescent="0.2">
      <c r="A68" s="44"/>
      <c r="B68" s="45" t="s">
        <v>84</v>
      </c>
      <c r="C68" s="46"/>
      <c r="D68" s="47"/>
      <c r="E68" s="45"/>
      <c r="F68" s="45"/>
      <c r="G68" s="45"/>
      <c r="H68" s="45"/>
      <c r="I68" s="45"/>
      <c r="J68" s="45"/>
      <c r="K68" s="45"/>
      <c r="L68" s="45"/>
      <c r="M68" s="46"/>
      <c r="N68" s="47"/>
      <c r="O68" s="55"/>
      <c r="P68" s="54"/>
      <c r="Q68" s="55"/>
      <c r="R68" s="54"/>
      <c r="S68" s="46"/>
      <c r="T68" s="47"/>
      <c r="U68" s="45"/>
      <c r="V68" s="45"/>
      <c r="W68" s="45"/>
      <c r="X68" s="48"/>
      <c r="Y68" s="45"/>
      <c r="Z68" s="45"/>
      <c r="AA68" s="46"/>
      <c r="AB68" s="47"/>
      <c r="AC68" s="45"/>
      <c r="AD68" s="45"/>
      <c r="AE68" s="46"/>
      <c r="AF68" s="47"/>
      <c r="AG68" s="55"/>
      <c r="AH68" s="54"/>
      <c r="AI68" s="55"/>
      <c r="AJ68" s="54"/>
      <c r="AK68" s="72"/>
      <c r="AL68" s="71"/>
      <c r="AM68" s="45"/>
      <c r="AN68" s="250" t="str">
        <f>B68</f>
        <v>06</v>
      </c>
      <c r="AO68" s="90"/>
      <c r="AP68" s="92"/>
      <c r="AQ68" s="47"/>
      <c r="AS68" s="250" t="str">
        <f>B68</f>
        <v>06</v>
      </c>
      <c r="AT68" s="90"/>
      <c r="AU68" s="51"/>
    </row>
    <row r="69" spans="1:47" x14ac:dyDescent="0.2">
      <c r="A69" s="44"/>
      <c r="B69" s="45"/>
      <c r="C69" s="46"/>
      <c r="D69" s="47"/>
      <c r="E69" s="45"/>
      <c r="F69" s="45"/>
      <c r="G69" s="45"/>
      <c r="H69" s="45"/>
      <c r="I69" s="45"/>
      <c r="J69" s="45"/>
      <c r="K69" s="45"/>
      <c r="L69" s="45"/>
      <c r="M69" s="46"/>
      <c r="N69" s="47"/>
      <c r="O69" s="45"/>
      <c r="P69" s="45"/>
      <c r="Q69" s="45"/>
      <c r="R69" s="45"/>
      <c r="S69" s="46"/>
      <c r="T69" s="47"/>
      <c r="U69" s="45"/>
      <c r="V69" s="45"/>
      <c r="W69" s="45"/>
      <c r="X69" s="48"/>
      <c r="Y69" s="45"/>
      <c r="Z69" s="45"/>
      <c r="AA69" s="46"/>
      <c r="AB69" s="47"/>
      <c r="AC69" s="45"/>
      <c r="AD69" s="45"/>
      <c r="AE69" s="46"/>
      <c r="AF69" s="47"/>
      <c r="AG69" s="45"/>
      <c r="AH69" s="45"/>
      <c r="AI69" s="45"/>
      <c r="AJ69" s="45"/>
      <c r="AK69" s="72"/>
      <c r="AL69" s="71"/>
      <c r="AM69" s="45"/>
      <c r="AN69" s="45"/>
      <c r="AO69" s="45"/>
      <c r="AP69" s="46"/>
      <c r="AQ69" s="47"/>
      <c r="AR69" s="45"/>
      <c r="AS69" s="45"/>
      <c r="AT69" s="45"/>
      <c r="AU69" s="51"/>
    </row>
    <row r="70" spans="1:47" ht="6" customHeight="1" x14ac:dyDescent="0.2">
      <c r="A70" s="52"/>
      <c r="B70" s="53"/>
      <c r="C70" s="54"/>
      <c r="D70" s="55"/>
      <c r="E70" s="53"/>
      <c r="F70" s="53"/>
      <c r="G70" s="53"/>
      <c r="H70" s="53"/>
      <c r="I70" s="53"/>
      <c r="J70" s="53"/>
      <c r="K70" s="53"/>
      <c r="L70" s="53"/>
      <c r="M70" s="54"/>
      <c r="N70" s="55"/>
      <c r="O70" s="53"/>
      <c r="P70" s="53"/>
      <c r="Q70" s="53"/>
      <c r="R70" s="53"/>
      <c r="S70" s="54"/>
      <c r="T70" s="55"/>
      <c r="U70" s="53"/>
      <c r="V70" s="53"/>
      <c r="W70" s="53"/>
      <c r="X70" s="56"/>
      <c r="Y70" s="53"/>
      <c r="Z70" s="53"/>
      <c r="AA70" s="54"/>
      <c r="AB70" s="55"/>
      <c r="AC70" s="53"/>
      <c r="AD70" s="53"/>
      <c r="AE70" s="54"/>
      <c r="AF70" s="55"/>
      <c r="AG70" s="53"/>
      <c r="AH70" s="53"/>
      <c r="AI70" s="53"/>
      <c r="AJ70" s="53"/>
      <c r="AK70" s="77"/>
      <c r="AL70" s="76"/>
      <c r="AM70" s="53"/>
      <c r="AN70" s="53"/>
      <c r="AO70" s="53"/>
      <c r="AP70" s="54"/>
      <c r="AQ70" s="55"/>
      <c r="AR70" s="53"/>
      <c r="AS70" s="53"/>
      <c r="AT70" s="53"/>
      <c r="AU70" s="60"/>
    </row>
    <row r="71" spans="1:47" ht="6" customHeight="1" x14ac:dyDescent="0.2">
      <c r="A71" s="44"/>
      <c r="B71" s="45"/>
      <c r="C71" s="46"/>
      <c r="D71" s="47"/>
      <c r="E71" s="45"/>
      <c r="F71" s="45"/>
      <c r="G71" s="45"/>
      <c r="H71" s="45"/>
      <c r="I71" s="45"/>
      <c r="J71" s="45"/>
      <c r="K71" s="45"/>
      <c r="L71" s="45"/>
      <c r="M71" s="46"/>
      <c r="N71" s="47"/>
      <c r="O71" s="45"/>
      <c r="P71" s="45"/>
      <c r="Q71" s="45"/>
      <c r="R71" s="45"/>
      <c r="S71" s="46"/>
      <c r="T71" s="47"/>
      <c r="U71" s="45"/>
      <c r="V71" s="91"/>
      <c r="W71" s="45"/>
      <c r="X71" s="48"/>
      <c r="Y71" s="45"/>
      <c r="Z71" s="91"/>
      <c r="AA71" s="46"/>
      <c r="AB71" s="47"/>
      <c r="AC71" s="45"/>
      <c r="AD71" s="91"/>
      <c r="AE71" s="46"/>
      <c r="AF71" s="47"/>
      <c r="AG71" s="45"/>
      <c r="AH71" s="45"/>
      <c r="AI71" s="45"/>
      <c r="AJ71" s="45"/>
      <c r="AK71" s="72"/>
      <c r="AL71" s="71"/>
      <c r="AM71" s="45"/>
      <c r="AN71" s="45"/>
      <c r="AO71" s="45"/>
      <c r="AP71" s="46"/>
      <c r="AQ71" s="47"/>
      <c r="AR71" s="45"/>
      <c r="AS71" s="45"/>
      <c r="AT71" s="45"/>
      <c r="AU71" s="51"/>
    </row>
    <row r="72" spans="1:47" x14ac:dyDescent="0.2">
      <c r="A72" s="44"/>
      <c r="C72" s="46"/>
      <c r="D72" s="47"/>
      <c r="E72" s="45"/>
      <c r="F72" s="45"/>
      <c r="G72" s="45"/>
      <c r="H72" s="45"/>
      <c r="I72" s="45"/>
      <c r="J72" s="45"/>
      <c r="K72" s="45"/>
      <c r="L72" s="45"/>
      <c r="M72" s="46"/>
      <c r="N72" s="47"/>
      <c r="O72" s="64"/>
      <c r="P72" s="63"/>
      <c r="Q72" s="64"/>
      <c r="R72" s="63"/>
      <c r="S72" s="46"/>
      <c r="T72" s="47"/>
      <c r="U72" s="45">
        <v>1</v>
      </c>
      <c r="V72" s="91">
        <v>2</v>
      </c>
      <c r="W72" s="45"/>
      <c r="X72" s="48"/>
      <c r="Y72" s="45">
        <v>1</v>
      </c>
      <c r="Z72" s="91">
        <v>2</v>
      </c>
      <c r="AA72" s="46"/>
      <c r="AB72" s="47"/>
      <c r="AC72" s="45">
        <v>1</v>
      </c>
      <c r="AD72" s="91">
        <v>2</v>
      </c>
      <c r="AE72" s="46"/>
      <c r="AF72" s="47"/>
      <c r="AG72" s="64"/>
      <c r="AH72" s="63"/>
      <c r="AI72" s="64"/>
      <c r="AJ72" s="63"/>
      <c r="AK72" s="72"/>
      <c r="AL72" s="71"/>
      <c r="AO72" s="90"/>
      <c r="AP72" s="92"/>
      <c r="AQ72" s="47"/>
      <c r="AT72" s="90"/>
      <c r="AU72" s="51"/>
    </row>
    <row r="73" spans="1:47" x14ac:dyDescent="0.2">
      <c r="A73" s="44"/>
      <c r="B73" s="45" t="s">
        <v>85</v>
      </c>
      <c r="C73" s="46"/>
      <c r="D73" s="47"/>
      <c r="E73" s="45"/>
      <c r="F73" s="45"/>
      <c r="G73" s="45"/>
      <c r="H73" s="45"/>
      <c r="I73" s="45"/>
      <c r="J73" s="45"/>
      <c r="K73" s="45"/>
      <c r="L73" s="45"/>
      <c r="M73" s="46"/>
      <c r="N73" s="47"/>
      <c r="O73" s="55"/>
      <c r="P73" s="54"/>
      <c r="Q73" s="55"/>
      <c r="R73" s="54"/>
      <c r="S73" s="46"/>
      <c r="T73" s="47"/>
      <c r="U73" s="45"/>
      <c r="V73" s="45"/>
      <c r="W73" s="45"/>
      <c r="X73" s="48"/>
      <c r="Y73" s="45"/>
      <c r="Z73" s="45"/>
      <c r="AA73" s="46"/>
      <c r="AB73" s="47"/>
      <c r="AC73" s="45"/>
      <c r="AD73" s="45"/>
      <c r="AE73" s="46"/>
      <c r="AF73" s="47"/>
      <c r="AG73" s="55"/>
      <c r="AH73" s="54"/>
      <c r="AI73" s="55"/>
      <c r="AJ73" s="54"/>
      <c r="AK73" s="72"/>
      <c r="AL73" s="71"/>
      <c r="AM73" s="45"/>
      <c r="AN73" s="250" t="str">
        <f>B73</f>
        <v>07</v>
      </c>
      <c r="AO73" s="90"/>
      <c r="AP73" s="92"/>
      <c r="AQ73" s="47"/>
      <c r="AS73" s="250" t="str">
        <f>B73</f>
        <v>07</v>
      </c>
      <c r="AT73" s="90"/>
      <c r="AU73" s="51"/>
    </row>
    <row r="74" spans="1:47" x14ac:dyDescent="0.2">
      <c r="A74" s="44"/>
      <c r="B74" s="45"/>
      <c r="C74" s="46"/>
      <c r="D74" s="47"/>
      <c r="E74" s="45"/>
      <c r="F74" s="45"/>
      <c r="G74" s="45"/>
      <c r="H74" s="45"/>
      <c r="I74" s="45"/>
      <c r="J74" s="45"/>
      <c r="K74" s="45"/>
      <c r="L74" s="45"/>
      <c r="M74" s="46"/>
      <c r="N74" s="47"/>
      <c r="O74" s="45"/>
      <c r="P74" s="45"/>
      <c r="Q74" s="45"/>
      <c r="R74" s="45"/>
      <c r="S74" s="46"/>
      <c r="T74" s="47"/>
      <c r="U74" s="45"/>
      <c r="V74" s="45"/>
      <c r="W74" s="45"/>
      <c r="X74" s="48"/>
      <c r="Y74" s="45"/>
      <c r="Z74" s="45"/>
      <c r="AA74" s="46"/>
      <c r="AB74" s="47"/>
      <c r="AC74" s="45"/>
      <c r="AD74" s="45"/>
      <c r="AE74" s="46"/>
      <c r="AF74" s="47"/>
      <c r="AG74" s="45"/>
      <c r="AH74" s="45"/>
      <c r="AI74" s="45"/>
      <c r="AJ74" s="45"/>
      <c r="AK74" s="72"/>
      <c r="AL74" s="71"/>
      <c r="AM74" s="45"/>
      <c r="AN74" s="45"/>
      <c r="AO74" s="45"/>
      <c r="AP74" s="46"/>
      <c r="AQ74" s="47"/>
      <c r="AR74" s="45"/>
      <c r="AS74" s="45"/>
      <c r="AT74" s="45"/>
      <c r="AU74" s="51"/>
    </row>
    <row r="75" spans="1:47" ht="6" customHeight="1" x14ac:dyDescent="0.2">
      <c r="A75" s="52"/>
      <c r="B75" s="53"/>
      <c r="C75" s="54"/>
      <c r="D75" s="55"/>
      <c r="E75" s="53"/>
      <c r="F75" s="53"/>
      <c r="G75" s="53"/>
      <c r="H75" s="53"/>
      <c r="I75" s="53"/>
      <c r="J75" s="53"/>
      <c r="K75" s="53"/>
      <c r="L75" s="53"/>
      <c r="M75" s="54"/>
      <c r="N75" s="55"/>
      <c r="O75" s="53"/>
      <c r="P75" s="53"/>
      <c r="Q75" s="53"/>
      <c r="R75" s="53"/>
      <c r="S75" s="54"/>
      <c r="T75" s="55"/>
      <c r="U75" s="53"/>
      <c r="V75" s="53"/>
      <c r="W75" s="53"/>
      <c r="X75" s="56"/>
      <c r="Y75" s="53"/>
      <c r="Z75" s="53"/>
      <c r="AA75" s="54"/>
      <c r="AB75" s="55"/>
      <c r="AC75" s="53"/>
      <c r="AD75" s="53"/>
      <c r="AE75" s="54"/>
      <c r="AF75" s="55"/>
      <c r="AG75" s="53"/>
      <c r="AH75" s="53"/>
      <c r="AI75" s="53"/>
      <c r="AJ75" s="53"/>
      <c r="AK75" s="77"/>
      <c r="AL75" s="76"/>
      <c r="AM75" s="53"/>
      <c r="AN75" s="53"/>
      <c r="AO75" s="53"/>
      <c r="AP75" s="54"/>
      <c r="AQ75" s="55"/>
      <c r="AR75" s="53"/>
      <c r="AS75" s="53"/>
      <c r="AT75" s="53"/>
      <c r="AU75" s="60"/>
    </row>
    <row r="76" spans="1:47" ht="6" customHeight="1" x14ac:dyDescent="0.2">
      <c r="A76" s="44"/>
      <c r="B76" s="45"/>
      <c r="C76" s="46"/>
      <c r="D76" s="47"/>
      <c r="E76" s="45"/>
      <c r="F76" s="45"/>
      <c r="G76" s="45"/>
      <c r="H76" s="45"/>
      <c r="I76" s="45"/>
      <c r="J76" s="45"/>
      <c r="K76" s="45"/>
      <c r="L76" s="45"/>
      <c r="M76" s="46"/>
      <c r="N76" s="47"/>
      <c r="O76" s="45"/>
      <c r="P76" s="45"/>
      <c r="Q76" s="45"/>
      <c r="R76" s="45"/>
      <c r="S76" s="46"/>
      <c r="T76" s="47"/>
      <c r="U76" s="45"/>
      <c r="V76" s="91"/>
      <c r="W76" s="45"/>
      <c r="X76" s="48"/>
      <c r="Y76" s="45"/>
      <c r="Z76" s="91"/>
      <c r="AA76" s="46"/>
      <c r="AB76" s="47"/>
      <c r="AC76" s="45"/>
      <c r="AD76" s="91"/>
      <c r="AE76" s="46"/>
      <c r="AF76" s="47"/>
      <c r="AG76" s="45"/>
      <c r="AH76" s="45"/>
      <c r="AI76" s="45"/>
      <c r="AJ76" s="45"/>
      <c r="AK76" s="72"/>
      <c r="AL76" s="71"/>
      <c r="AM76" s="45"/>
      <c r="AN76" s="45"/>
      <c r="AO76" s="45"/>
      <c r="AP76" s="46"/>
      <c r="AQ76" s="47"/>
      <c r="AR76" s="45"/>
      <c r="AS76" s="45"/>
      <c r="AT76" s="45"/>
      <c r="AU76" s="51"/>
    </row>
    <row r="77" spans="1:47" x14ac:dyDescent="0.2">
      <c r="A77" s="44"/>
      <c r="C77" s="46"/>
      <c r="D77" s="47"/>
      <c r="E77" s="45"/>
      <c r="F77" s="45"/>
      <c r="G77" s="45"/>
      <c r="H77" s="45"/>
      <c r="I77" s="45"/>
      <c r="J77" s="45"/>
      <c r="K77" s="45"/>
      <c r="L77" s="45"/>
      <c r="M77" s="46"/>
      <c r="N77" s="47"/>
      <c r="O77" s="64"/>
      <c r="P77" s="63"/>
      <c r="Q77" s="64"/>
      <c r="R77" s="63"/>
      <c r="S77" s="46"/>
      <c r="T77" s="47"/>
      <c r="U77" s="45">
        <v>1</v>
      </c>
      <c r="V77" s="91">
        <v>2</v>
      </c>
      <c r="W77" s="45"/>
      <c r="X77" s="48"/>
      <c r="Y77" s="45">
        <v>1</v>
      </c>
      <c r="Z77" s="91">
        <v>2</v>
      </c>
      <c r="AA77" s="46"/>
      <c r="AB77" s="47"/>
      <c r="AC77" s="45">
        <v>1</v>
      </c>
      <c r="AD77" s="91">
        <v>2</v>
      </c>
      <c r="AE77" s="46"/>
      <c r="AF77" s="47"/>
      <c r="AG77" s="64"/>
      <c r="AH77" s="63"/>
      <c r="AI77" s="64"/>
      <c r="AJ77" s="63"/>
      <c r="AK77" s="72"/>
      <c r="AL77" s="71"/>
      <c r="AO77" s="90"/>
      <c r="AP77" s="92"/>
      <c r="AQ77" s="47"/>
      <c r="AT77" s="90"/>
      <c r="AU77" s="51"/>
    </row>
    <row r="78" spans="1:47" x14ac:dyDescent="0.2">
      <c r="A78" s="44"/>
      <c r="B78" s="45" t="s">
        <v>86</v>
      </c>
      <c r="C78" s="46"/>
      <c r="D78" s="47"/>
      <c r="E78" s="45"/>
      <c r="F78" s="45"/>
      <c r="G78" s="45"/>
      <c r="H78" s="45"/>
      <c r="I78" s="45"/>
      <c r="J78" s="45"/>
      <c r="K78" s="45"/>
      <c r="L78" s="45"/>
      <c r="M78" s="46"/>
      <c r="N78" s="47"/>
      <c r="O78" s="55"/>
      <c r="P78" s="54"/>
      <c r="Q78" s="55"/>
      <c r="R78" s="54"/>
      <c r="S78" s="46"/>
      <c r="T78" s="47"/>
      <c r="U78" s="45"/>
      <c r="V78" s="45"/>
      <c r="W78" s="45"/>
      <c r="X78" s="48"/>
      <c r="Y78" s="45"/>
      <c r="Z78" s="45"/>
      <c r="AA78" s="46"/>
      <c r="AB78" s="47"/>
      <c r="AC78" s="45"/>
      <c r="AD78" s="45"/>
      <c r="AE78" s="46"/>
      <c r="AF78" s="47"/>
      <c r="AG78" s="55"/>
      <c r="AH78" s="54"/>
      <c r="AI78" s="55"/>
      <c r="AJ78" s="54"/>
      <c r="AK78" s="72"/>
      <c r="AL78" s="71"/>
      <c r="AM78" s="45"/>
      <c r="AN78" s="250" t="str">
        <f>B78</f>
        <v>08</v>
      </c>
      <c r="AO78" s="90"/>
      <c r="AP78" s="92"/>
      <c r="AQ78" s="47"/>
      <c r="AS78" s="250" t="str">
        <f>B78</f>
        <v>08</v>
      </c>
      <c r="AT78" s="90"/>
      <c r="AU78" s="51"/>
    </row>
    <row r="79" spans="1:47" x14ac:dyDescent="0.2">
      <c r="A79" s="44"/>
      <c r="B79" s="45"/>
      <c r="C79" s="46"/>
      <c r="D79" s="47"/>
      <c r="E79" s="45"/>
      <c r="F79" s="45"/>
      <c r="G79" s="45"/>
      <c r="H79" s="45"/>
      <c r="I79" s="45"/>
      <c r="J79" s="45"/>
      <c r="K79" s="45"/>
      <c r="L79" s="45"/>
      <c r="M79" s="46"/>
      <c r="N79" s="47"/>
      <c r="O79" s="45"/>
      <c r="P79" s="45"/>
      <c r="Q79" s="45"/>
      <c r="R79" s="45"/>
      <c r="S79" s="46"/>
      <c r="T79" s="47"/>
      <c r="U79" s="45"/>
      <c r="V79" s="45"/>
      <c r="W79" s="45"/>
      <c r="X79" s="48"/>
      <c r="Y79" s="45"/>
      <c r="Z79" s="45"/>
      <c r="AA79" s="46"/>
      <c r="AB79" s="47"/>
      <c r="AC79" s="45"/>
      <c r="AD79" s="45"/>
      <c r="AE79" s="46"/>
      <c r="AF79" s="47"/>
      <c r="AG79" s="45"/>
      <c r="AH79" s="45"/>
      <c r="AI79" s="45"/>
      <c r="AJ79" s="45"/>
      <c r="AK79" s="72"/>
      <c r="AL79" s="71"/>
      <c r="AM79" s="45"/>
      <c r="AN79" s="45"/>
      <c r="AO79" s="45"/>
      <c r="AP79" s="46"/>
      <c r="AQ79" s="47"/>
      <c r="AR79" s="45"/>
      <c r="AS79" s="45"/>
      <c r="AT79" s="45"/>
      <c r="AU79" s="51"/>
    </row>
    <row r="80" spans="1:47" ht="6" customHeight="1" x14ac:dyDescent="0.2">
      <c r="A80" s="52"/>
      <c r="B80" s="53"/>
      <c r="C80" s="54"/>
      <c r="D80" s="55"/>
      <c r="E80" s="53"/>
      <c r="F80" s="53"/>
      <c r="G80" s="53"/>
      <c r="H80" s="53"/>
      <c r="I80" s="53"/>
      <c r="J80" s="53"/>
      <c r="K80" s="53"/>
      <c r="L80" s="53"/>
      <c r="M80" s="54"/>
      <c r="N80" s="55"/>
      <c r="O80" s="53"/>
      <c r="P80" s="53"/>
      <c r="Q80" s="53"/>
      <c r="R80" s="53"/>
      <c r="S80" s="54"/>
      <c r="T80" s="55"/>
      <c r="U80" s="53"/>
      <c r="V80" s="53"/>
      <c r="W80" s="53"/>
      <c r="X80" s="56"/>
      <c r="Y80" s="53"/>
      <c r="Z80" s="53"/>
      <c r="AA80" s="54"/>
      <c r="AB80" s="55"/>
      <c r="AC80" s="53"/>
      <c r="AD80" s="53"/>
      <c r="AE80" s="54"/>
      <c r="AF80" s="55"/>
      <c r="AG80" s="53"/>
      <c r="AH80" s="53"/>
      <c r="AI80" s="53"/>
      <c r="AJ80" s="53"/>
      <c r="AK80" s="77"/>
      <c r="AL80" s="76"/>
      <c r="AM80" s="53"/>
      <c r="AN80" s="53"/>
      <c r="AO80" s="53"/>
      <c r="AP80" s="54"/>
      <c r="AQ80" s="55"/>
      <c r="AR80" s="53"/>
      <c r="AS80" s="53"/>
      <c r="AT80" s="53"/>
      <c r="AU80" s="60"/>
    </row>
    <row r="81" spans="1:69" ht="6" customHeight="1" x14ac:dyDescent="0.2">
      <c r="A81" s="44"/>
      <c r="B81" s="45"/>
      <c r="C81" s="46"/>
      <c r="D81" s="47"/>
      <c r="E81" s="45"/>
      <c r="F81" s="45"/>
      <c r="G81" s="45"/>
      <c r="H81" s="45"/>
      <c r="I81" s="45"/>
      <c r="J81" s="45"/>
      <c r="K81" s="45"/>
      <c r="L81" s="45"/>
      <c r="M81" s="46"/>
      <c r="N81" s="47"/>
      <c r="O81" s="45"/>
      <c r="P81" s="45"/>
      <c r="Q81" s="45"/>
      <c r="R81" s="45"/>
      <c r="S81" s="46"/>
      <c r="T81" s="47"/>
      <c r="U81" s="45"/>
      <c r="V81" s="91"/>
      <c r="W81" s="45"/>
      <c r="X81" s="48"/>
      <c r="Y81" s="45"/>
      <c r="Z81" s="91"/>
      <c r="AA81" s="46"/>
      <c r="AB81" s="47"/>
      <c r="AC81" s="45"/>
      <c r="AD81" s="91"/>
      <c r="AE81" s="46"/>
      <c r="AF81" s="47"/>
      <c r="AG81" s="45"/>
      <c r="AH81" s="45"/>
      <c r="AI81" s="45"/>
      <c r="AJ81" s="45"/>
      <c r="AK81" s="72"/>
      <c r="AL81" s="71"/>
      <c r="AM81" s="45"/>
      <c r="AN81" s="45"/>
      <c r="AO81" s="45"/>
      <c r="AP81" s="46"/>
      <c r="AQ81" s="47"/>
      <c r="AR81" s="45"/>
      <c r="AS81" s="45"/>
      <c r="AT81" s="45"/>
      <c r="AU81" s="51"/>
    </row>
    <row r="82" spans="1:69" x14ac:dyDescent="0.2">
      <c r="A82" s="44"/>
      <c r="C82" s="46"/>
      <c r="D82" s="47"/>
      <c r="E82" s="45"/>
      <c r="F82" s="45"/>
      <c r="G82" s="45"/>
      <c r="H82" s="45"/>
      <c r="I82" s="45"/>
      <c r="J82" s="45"/>
      <c r="K82" s="45"/>
      <c r="L82" s="45"/>
      <c r="M82" s="46"/>
      <c r="N82" s="47"/>
      <c r="O82" s="64"/>
      <c r="P82" s="63"/>
      <c r="Q82" s="64"/>
      <c r="R82" s="63"/>
      <c r="S82" s="46"/>
      <c r="T82" s="47"/>
      <c r="U82" s="45">
        <v>1</v>
      </c>
      <c r="V82" s="91">
        <v>2</v>
      </c>
      <c r="W82" s="45"/>
      <c r="X82" s="48"/>
      <c r="Y82" s="45">
        <v>1</v>
      </c>
      <c r="Z82" s="91">
        <v>2</v>
      </c>
      <c r="AA82" s="46"/>
      <c r="AB82" s="47"/>
      <c r="AC82" s="45">
        <v>1</v>
      </c>
      <c r="AD82" s="91">
        <v>2</v>
      </c>
      <c r="AE82" s="46"/>
      <c r="AF82" s="47"/>
      <c r="AG82" s="64"/>
      <c r="AH82" s="63"/>
      <c r="AI82" s="64"/>
      <c r="AJ82" s="63"/>
      <c r="AK82" s="72"/>
      <c r="AL82" s="71"/>
      <c r="AO82" s="90"/>
      <c r="AP82" s="92"/>
      <c r="AQ82" s="47"/>
      <c r="AT82" s="90"/>
      <c r="AU82" s="51"/>
    </row>
    <row r="83" spans="1:69" x14ac:dyDescent="0.2">
      <c r="A83" s="44"/>
      <c r="B83" s="45" t="s">
        <v>87</v>
      </c>
      <c r="C83" s="46"/>
      <c r="D83" s="47"/>
      <c r="E83" s="45"/>
      <c r="F83" s="45"/>
      <c r="G83" s="45"/>
      <c r="H83" s="45"/>
      <c r="I83" s="45"/>
      <c r="J83" s="45"/>
      <c r="K83" s="45"/>
      <c r="L83" s="45"/>
      <c r="M83" s="46"/>
      <c r="N83" s="47"/>
      <c r="O83" s="55"/>
      <c r="P83" s="54"/>
      <c r="Q83" s="55"/>
      <c r="R83" s="54"/>
      <c r="S83" s="46"/>
      <c r="T83" s="47"/>
      <c r="U83" s="45"/>
      <c r="V83" s="45"/>
      <c r="W83" s="45"/>
      <c r="X83" s="48"/>
      <c r="Y83" s="45"/>
      <c r="Z83" s="45"/>
      <c r="AA83" s="46"/>
      <c r="AB83" s="47"/>
      <c r="AC83" s="45"/>
      <c r="AD83" s="45"/>
      <c r="AE83" s="46"/>
      <c r="AF83" s="47"/>
      <c r="AG83" s="55"/>
      <c r="AH83" s="54"/>
      <c r="AI83" s="55"/>
      <c r="AJ83" s="54"/>
      <c r="AK83" s="72"/>
      <c r="AL83" s="71"/>
      <c r="AM83" s="45"/>
      <c r="AN83" s="250" t="str">
        <f>B83</f>
        <v>09</v>
      </c>
      <c r="AO83" s="90"/>
      <c r="AP83" s="92"/>
      <c r="AQ83" s="47"/>
      <c r="AS83" s="250" t="str">
        <f>B83</f>
        <v>09</v>
      </c>
      <c r="AT83" s="90"/>
      <c r="AU83" s="51"/>
    </row>
    <row r="84" spans="1:69" x14ac:dyDescent="0.2">
      <c r="A84" s="44"/>
      <c r="B84" s="45"/>
      <c r="C84" s="46"/>
      <c r="D84" s="47"/>
      <c r="E84" s="45"/>
      <c r="F84" s="45"/>
      <c r="G84" s="45"/>
      <c r="H84" s="45"/>
      <c r="I84" s="45"/>
      <c r="J84" s="45"/>
      <c r="K84" s="45"/>
      <c r="L84" s="45"/>
      <c r="M84" s="46"/>
      <c r="N84" s="47"/>
      <c r="O84" s="45"/>
      <c r="P84" s="45"/>
      <c r="Q84" s="45"/>
      <c r="R84" s="45"/>
      <c r="S84" s="46"/>
      <c r="T84" s="47"/>
      <c r="U84" s="45"/>
      <c r="V84" s="45"/>
      <c r="W84" s="45"/>
      <c r="X84" s="48"/>
      <c r="Y84" s="45"/>
      <c r="Z84" s="45"/>
      <c r="AA84" s="46"/>
      <c r="AB84" s="47"/>
      <c r="AC84" s="45"/>
      <c r="AD84" s="45"/>
      <c r="AE84" s="46"/>
      <c r="AF84" s="47"/>
      <c r="AG84" s="45"/>
      <c r="AH84" s="45"/>
      <c r="AI84" s="45"/>
      <c r="AJ84" s="45"/>
      <c r="AK84" s="72"/>
      <c r="AL84" s="71"/>
      <c r="AM84" s="45"/>
      <c r="AN84" s="45"/>
      <c r="AO84" s="45"/>
      <c r="AP84" s="46"/>
      <c r="AQ84" s="47"/>
      <c r="AR84" s="45"/>
      <c r="AS84" s="45"/>
      <c r="AT84" s="45"/>
      <c r="AU84" s="51"/>
    </row>
    <row r="85" spans="1:69" ht="6" customHeight="1" x14ac:dyDescent="0.2">
      <c r="A85" s="52"/>
      <c r="B85" s="53"/>
      <c r="C85" s="54"/>
      <c r="D85" s="55"/>
      <c r="E85" s="53"/>
      <c r="F85" s="53"/>
      <c r="G85" s="53"/>
      <c r="H85" s="53"/>
      <c r="I85" s="53"/>
      <c r="J85" s="53"/>
      <c r="K85" s="53"/>
      <c r="L85" s="53"/>
      <c r="M85" s="54"/>
      <c r="N85" s="55"/>
      <c r="O85" s="53"/>
      <c r="P85" s="53"/>
      <c r="Q85" s="53"/>
      <c r="R85" s="53"/>
      <c r="S85" s="54"/>
      <c r="T85" s="55"/>
      <c r="U85" s="53"/>
      <c r="V85" s="53"/>
      <c r="W85" s="53"/>
      <c r="X85" s="56"/>
      <c r="Y85" s="53"/>
      <c r="Z85" s="53"/>
      <c r="AA85" s="54"/>
      <c r="AB85" s="55"/>
      <c r="AC85" s="53"/>
      <c r="AD85" s="53"/>
      <c r="AE85" s="54"/>
      <c r="AF85" s="55"/>
      <c r="AG85" s="53"/>
      <c r="AH85" s="53"/>
      <c r="AI85" s="53"/>
      <c r="AJ85" s="53"/>
      <c r="AK85" s="77"/>
      <c r="AL85" s="76"/>
      <c r="AM85" s="53"/>
      <c r="AN85" s="53"/>
      <c r="AO85" s="53"/>
      <c r="AP85" s="54"/>
      <c r="AQ85" s="55"/>
      <c r="AR85" s="53"/>
      <c r="AS85" s="53"/>
      <c r="AT85" s="53"/>
      <c r="AU85" s="60"/>
    </row>
    <row r="86" spans="1:69" ht="6" customHeight="1" x14ac:dyDescent="0.2">
      <c r="A86" s="44"/>
      <c r="B86" s="45"/>
      <c r="C86" s="46"/>
      <c r="D86" s="47"/>
      <c r="E86" s="45"/>
      <c r="F86" s="45"/>
      <c r="G86" s="45"/>
      <c r="H86" s="45"/>
      <c r="I86" s="45"/>
      <c r="J86" s="45"/>
      <c r="K86" s="45"/>
      <c r="L86" s="45"/>
      <c r="M86" s="46"/>
      <c r="N86" s="47"/>
      <c r="O86" s="45"/>
      <c r="P86" s="45"/>
      <c r="Q86" s="45"/>
      <c r="R86" s="45"/>
      <c r="S86" s="46"/>
      <c r="T86" s="47"/>
      <c r="U86" s="45"/>
      <c r="V86" s="91"/>
      <c r="W86" s="45"/>
      <c r="X86" s="48"/>
      <c r="Y86" s="45"/>
      <c r="Z86" s="91"/>
      <c r="AA86" s="46"/>
      <c r="AB86" s="47"/>
      <c r="AC86" s="45"/>
      <c r="AD86" s="91"/>
      <c r="AE86" s="46"/>
      <c r="AF86" s="47"/>
      <c r="AG86" s="45"/>
      <c r="AH86" s="45"/>
      <c r="AI86" s="45"/>
      <c r="AJ86" s="45"/>
      <c r="AK86" s="72"/>
      <c r="AL86" s="71"/>
      <c r="AM86" s="45"/>
      <c r="AN86" s="45"/>
      <c r="AO86" s="45"/>
      <c r="AP86" s="46"/>
      <c r="AQ86" s="47"/>
      <c r="AR86" s="45"/>
      <c r="AS86" s="45"/>
      <c r="AT86" s="45"/>
      <c r="AU86" s="51"/>
    </row>
    <row r="87" spans="1:69" x14ac:dyDescent="0.2">
      <c r="A87" s="44"/>
      <c r="C87" s="46"/>
      <c r="D87" s="47"/>
      <c r="E87" s="45"/>
      <c r="F87" s="45"/>
      <c r="G87" s="45"/>
      <c r="H87" s="45"/>
      <c r="I87" s="45"/>
      <c r="J87" s="45"/>
      <c r="K87" s="45"/>
      <c r="L87" s="45"/>
      <c r="M87" s="46"/>
      <c r="N87" s="47"/>
      <c r="O87" s="64"/>
      <c r="P87" s="63"/>
      <c r="Q87" s="64"/>
      <c r="R87" s="63"/>
      <c r="S87" s="46"/>
      <c r="T87" s="47"/>
      <c r="U87" s="45">
        <v>1</v>
      </c>
      <c r="V87" s="91">
        <v>2</v>
      </c>
      <c r="W87" s="45"/>
      <c r="X87" s="48"/>
      <c r="Y87" s="45">
        <v>1</v>
      </c>
      <c r="Z87" s="91">
        <v>2</v>
      </c>
      <c r="AA87" s="46"/>
      <c r="AB87" s="47"/>
      <c r="AC87" s="45">
        <v>1</v>
      </c>
      <c r="AD87" s="91">
        <v>2</v>
      </c>
      <c r="AE87" s="46"/>
      <c r="AF87" s="47"/>
      <c r="AG87" s="64"/>
      <c r="AH87" s="63"/>
      <c r="AI87" s="64"/>
      <c r="AJ87" s="63"/>
      <c r="AK87" s="72"/>
      <c r="AL87" s="71"/>
      <c r="AO87" s="90"/>
      <c r="AP87" s="92"/>
      <c r="AQ87" s="47"/>
      <c r="AT87" s="90"/>
      <c r="AU87" s="51"/>
    </row>
    <row r="88" spans="1:69" x14ac:dyDescent="0.2">
      <c r="A88" s="44"/>
      <c r="B88" s="45" t="s">
        <v>88</v>
      </c>
      <c r="C88" s="46"/>
      <c r="D88" s="47"/>
      <c r="E88" s="45"/>
      <c r="F88" s="45"/>
      <c r="G88" s="45"/>
      <c r="H88" s="45"/>
      <c r="I88" s="45"/>
      <c r="J88" s="45"/>
      <c r="K88" s="45"/>
      <c r="L88" s="45"/>
      <c r="M88" s="46"/>
      <c r="N88" s="47"/>
      <c r="O88" s="55"/>
      <c r="P88" s="54"/>
      <c r="Q88" s="55"/>
      <c r="R88" s="54"/>
      <c r="S88" s="46"/>
      <c r="T88" s="47"/>
      <c r="U88" s="45"/>
      <c r="V88" s="45"/>
      <c r="W88" s="45"/>
      <c r="X88" s="48"/>
      <c r="Y88" s="45"/>
      <c r="Z88" s="45"/>
      <c r="AA88" s="46"/>
      <c r="AB88" s="47"/>
      <c r="AC88" s="45"/>
      <c r="AD88" s="45"/>
      <c r="AE88" s="46"/>
      <c r="AF88" s="47"/>
      <c r="AG88" s="55"/>
      <c r="AH88" s="54"/>
      <c r="AI88" s="55"/>
      <c r="AJ88" s="54"/>
      <c r="AK88" s="72"/>
      <c r="AL88" s="71"/>
      <c r="AM88" s="45"/>
      <c r="AN88" s="250" t="str">
        <f>B88</f>
        <v>10</v>
      </c>
      <c r="AO88" s="90"/>
      <c r="AP88" s="92"/>
      <c r="AQ88" s="47"/>
      <c r="AS88" s="250" t="str">
        <f>B88</f>
        <v>10</v>
      </c>
      <c r="AT88" s="90"/>
      <c r="AU88" s="51"/>
    </row>
    <row r="89" spans="1:69" x14ac:dyDescent="0.2">
      <c r="A89" s="44"/>
      <c r="B89" s="45"/>
      <c r="C89" s="46"/>
      <c r="D89" s="47"/>
      <c r="E89" s="45"/>
      <c r="F89" s="45"/>
      <c r="G89" s="45"/>
      <c r="H89" s="45"/>
      <c r="I89" s="45"/>
      <c r="J89" s="45"/>
      <c r="K89" s="45"/>
      <c r="L89" s="45"/>
      <c r="M89" s="46"/>
      <c r="N89" s="47"/>
      <c r="O89" s="45"/>
      <c r="P89" s="45"/>
      <c r="Q89" s="45"/>
      <c r="R89" s="45"/>
      <c r="S89" s="46"/>
      <c r="T89" s="47"/>
      <c r="U89" s="45"/>
      <c r="V89" s="45"/>
      <c r="W89" s="45"/>
      <c r="X89" s="48"/>
      <c r="Y89" s="45"/>
      <c r="Z89" s="45"/>
      <c r="AA89" s="46"/>
      <c r="AB89" s="47"/>
      <c r="AC89" s="45"/>
      <c r="AD89" s="45"/>
      <c r="AE89" s="46"/>
      <c r="AF89" s="47"/>
      <c r="AG89" s="45"/>
      <c r="AH89" s="45"/>
      <c r="AI89" s="45"/>
      <c r="AJ89" s="45"/>
      <c r="AK89" s="72"/>
      <c r="AL89" s="71"/>
      <c r="AM89" s="45"/>
      <c r="AN89" s="45"/>
      <c r="AO89" s="45"/>
      <c r="AP89" s="46"/>
      <c r="AQ89" s="47"/>
      <c r="AR89" s="45"/>
      <c r="AS89" s="45"/>
      <c r="AT89" s="45"/>
      <c r="AU89" s="51"/>
    </row>
    <row r="90" spans="1:69" ht="6" customHeight="1" thickBot="1" x14ac:dyDescent="0.25">
      <c r="A90" s="52"/>
      <c r="B90" s="53"/>
      <c r="C90" s="54"/>
      <c r="D90" s="55"/>
      <c r="E90" s="53"/>
      <c r="F90" s="53"/>
      <c r="G90" s="53"/>
      <c r="H90" s="53"/>
      <c r="I90" s="53"/>
      <c r="J90" s="53"/>
      <c r="K90" s="53"/>
      <c r="L90" s="53"/>
      <c r="M90" s="54"/>
      <c r="N90" s="55"/>
      <c r="O90" s="53"/>
      <c r="P90" s="53"/>
      <c r="Q90" s="53"/>
      <c r="R90" s="53"/>
      <c r="S90" s="54"/>
      <c r="T90" s="55"/>
      <c r="U90" s="53"/>
      <c r="V90" s="53"/>
      <c r="W90" s="53"/>
      <c r="X90" s="93"/>
      <c r="Y90" s="53"/>
      <c r="Z90" s="53"/>
      <c r="AA90" s="54"/>
      <c r="AB90" s="55"/>
      <c r="AC90" s="53"/>
      <c r="AD90" s="53"/>
      <c r="AE90" s="54"/>
      <c r="AF90" s="55"/>
      <c r="AG90" s="53"/>
      <c r="AH90" s="53"/>
      <c r="AI90" s="53"/>
      <c r="AJ90" s="53"/>
      <c r="AK90" s="77"/>
      <c r="AL90" s="76"/>
      <c r="AM90" s="53"/>
      <c r="AN90" s="53"/>
      <c r="AO90" s="53"/>
      <c r="AP90" s="54"/>
      <c r="AQ90" s="55"/>
      <c r="AR90" s="53"/>
      <c r="AS90" s="53"/>
      <c r="AT90" s="53"/>
      <c r="AU90" s="60"/>
    </row>
    <row r="91" spans="1:69" ht="6" customHeight="1" x14ac:dyDescent="0.2">
      <c r="A91" s="39"/>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9"/>
    </row>
    <row r="92" spans="1:69" x14ac:dyDescent="0.2">
      <c r="A92" s="64"/>
      <c r="B92" s="94" t="s">
        <v>331</v>
      </c>
      <c r="C92" s="449" t="str">
        <f ca="1">VLOOKUP(INDIRECT(ADDRESS(ROW(),COLUMN()-1)),Language_Translations,MATCH(Language_Selected,Language_Options,0),FALSE)</f>
        <v>Just to make sure that I have a complete listing: are there any other people such as small children or infants that we have not listed?</v>
      </c>
      <c r="D92" s="449"/>
      <c r="E92" s="449"/>
      <c r="F92" s="449"/>
      <c r="G92" s="449"/>
      <c r="H92" s="449"/>
      <c r="I92" s="449"/>
      <c r="J92" s="449"/>
      <c r="K92" s="449"/>
      <c r="L92" s="449"/>
      <c r="M92" s="449"/>
      <c r="N92" s="449"/>
      <c r="O92" s="449"/>
      <c r="P92" s="449"/>
      <c r="Q92" s="449"/>
      <c r="R92" s="449"/>
      <c r="S92" s="449"/>
      <c r="T92" s="449"/>
      <c r="U92" s="449"/>
      <c r="V92" s="95"/>
      <c r="W92" s="95"/>
      <c r="X92" s="95"/>
      <c r="Y92" s="96"/>
      <c r="Z92" s="96"/>
      <c r="AA92" s="96"/>
      <c r="AB92" s="96"/>
      <c r="AC92" s="96"/>
      <c r="AD92" s="96"/>
      <c r="AE92" s="96"/>
      <c r="AF92" s="96"/>
      <c r="AG92" s="96"/>
      <c r="AH92" s="96"/>
      <c r="AI92" s="96"/>
      <c r="AJ92" s="97"/>
      <c r="AK92" s="45"/>
      <c r="AM92" s="98" t="s">
        <v>89</v>
      </c>
      <c r="AN92" s="79"/>
      <c r="AO92" s="79"/>
      <c r="AP92" s="79"/>
      <c r="AQ92" s="79"/>
      <c r="AR92" s="79"/>
      <c r="AS92" s="79"/>
      <c r="AT92" s="79"/>
      <c r="AU92" s="79"/>
      <c r="AV92" s="79"/>
      <c r="AW92" s="79"/>
      <c r="AX92" s="79"/>
      <c r="BM92" s="79"/>
      <c r="BO92" s="79"/>
      <c r="BP92" s="45"/>
      <c r="BQ92" s="45"/>
    </row>
    <row r="93" spans="1:69" x14ac:dyDescent="0.2">
      <c r="A93" s="47"/>
      <c r="B93" s="22"/>
      <c r="C93" s="444"/>
      <c r="D93" s="444"/>
      <c r="E93" s="444"/>
      <c r="F93" s="444"/>
      <c r="G93" s="444"/>
      <c r="H93" s="444"/>
      <c r="I93" s="444"/>
      <c r="J93" s="444"/>
      <c r="K93" s="444"/>
      <c r="L93" s="444"/>
      <c r="M93" s="444"/>
      <c r="N93" s="444"/>
      <c r="O93" s="444"/>
      <c r="P93" s="444"/>
      <c r="Q93" s="444"/>
      <c r="R93" s="444"/>
      <c r="S93" s="444"/>
      <c r="T93" s="444"/>
      <c r="U93" s="444"/>
      <c r="V93" s="3"/>
      <c r="W93" s="3"/>
      <c r="X93" s="3"/>
      <c r="Y93" s="99"/>
      <c r="Z93" s="99"/>
      <c r="AA93" s="99"/>
      <c r="AB93" s="99"/>
      <c r="AC93" s="99"/>
      <c r="AD93" s="99"/>
      <c r="AE93" s="99"/>
      <c r="AF93" s="99"/>
      <c r="AG93" s="99"/>
      <c r="AH93" s="99"/>
      <c r="AI93" s="99"/>
      <c r="AJ93" s="104"/>
      <c r="AK93" s="335"/>
      <c r="AM93" s="98"/>
      <c r="AN93" s="79"/>
      <c r="AO93" s="79"/>
      <c r="AP93" s="79"/>
      <c r="AQ93" s="79"/>
      <c r="AR93" s="79"/>
      <c r="AS93" s="79"/>
      <c r="AT93" s="79"/>
      <c r="AU93" s="79"/>
      <c r="AV93" s="79"/>
      <c r="AW93" s="79"/>
      <c r="AX93" s="79"/>
      <c r="BM93" s="79"/>
      <c r="BO93" s="79"/>
      <c r="BP93" s="335"/>
      <c r="BQ93" s="335"/>
    </row>
    <row r="94" spans="1:69" x14ac:dyDescent="0.2">
      <c r="A94" s="47"/>
      <c r="B94" s="22"/>
      <c r="C94" s="444"/>
      <c r="D94" s="444"/>
      <c r="E94" s="444"/>
      <c r="F94" s="444"/>
      <c r="G94" s="444"/>
      <c r="H94" s="444"/>
      <c r="I94" s="444"/>
      <c r="J94" s="444"/>
      <c r="K94" s="444"/>
      <c r="L94" s="444"/>
      <c r="M94" s="444"/>
      <c r="N94" s="444"/>
      <c r="O94" s="444"/>
      <c r="P94" s="444"/>
      <c r="Q94" s="444"/>
      <c r="R94" s="444"/>
      <c r="S94" s="444"/>
      <c r="T94" s="444"/>
      <c r="U94" s="444"/>
      <c r="V94" s="430" t="s">
        <v>114</v>
      </c>
      <c r="W94" s="430"/>
      <c r="X94" s="430"/>
      <c r="Y94" s="45"/>
      <c r="Z94" s="45"/>
      <c r="AA94" s="45"/>
      <c r="AB94" s="99"/>
      <c r="AC94" s="75" t="s">
        <v>127</v>
      </c>
      <c r="AD94" s="100"/>
      <c r="AE94" s="100"/>
      <c r="AF94" s="99"/>
      <c r="AG94" s="430" t="s">
        <v>115</v>
      </c>
      <c r="AH94" s="430"/>
      <c r="AI94" s="45"/>
      <c r="AJ94" s="46"/>
      <c r="AK94" s="45"/>
      <c r="AM94" s="45" t="s">
        <v>90</v>
      </c>
      <c r="AN94" s="45"/>
      <c r="AO94" s="45"/>
      <c r="AP94" s="45"/>
      <c r="AQ94" s="45"/>
      <c r="AR94" s="45"/>
      <c r="AS94" s="45"/>
      <c r="AT94" s="45"/>
      <c r="AU94" s="45"/>
      <c r="AV94" s="45"/>
      <c r="AW94" s="45"/>
      <c r="AX94" s="45" t="s">
        <v>91</v>
      </c>
      <c r="BM94" s="45"/>
      <c r="BO94" s="45"/>
      <c r="BP94" s="45"/>
      <c r="BQ94" s="45"/>
    </row>
    <row r="95" spans="1:69" x14ac:dyDescent="0.2">
      <c r="A95" s="55"/>
      <c r="B95" s="101"/>
      <c r="C95" s="450"/>
      <c r="D95" s="450"/>
      <c r="E95" s="450"/>
      <c r="F95" s="450"/>
      <c r="G95" s="450"/>
      <c r="H95" s="450"/>
      <c r="I95" s="450"/>
      <c r="J95" s="450"/>
      <c r="K95" s="450"/>
      <c r="L95" s="450"/>
      <c r="M95" s="450"/>
      <c r="N95" s="450"/>
      <c r="O95" s="450"/>
      <c r="P95" s="450"/>
      <c r="Q95" s="450"/>
      <c r="R95" s="450"/>
      <c r="S95" s="450"/>
      <c r="T95" s="450"/>
      <c r="U95" s="450"/>
      <c r="V95" s="448"/>
      <c r="W95" s="448"/>
      <c r="X95" s="448"/>
      <c r="Y95" s="53"/>
      <c r="Z95" s="53"/>
      <c r="AA95" s="53"/>
      <c r="AB95" s="102"/>
      <c r="AC95" s="102" t="s">
        <v>128</v>
      </c>
      <c r="AD95" s="102"/>
      <c r="AE95" s="102"/>
      <c r="AF95" s="103"/>
      <c r="AG95" s="448"/>
      <c r="AH95" s="448"/>
      <c r="AI95" s="53"/>
      <c r="AJ95" s="54"/>
      <c r="AK95" s="45"/>
      <c r="AM95" s="45" t="s">
        <v>92</v>
      </c>
      <c r="AN95" s="45"/>
      <c r="AO95" s="45"/>
      <c r="AP95" s="45"/>
      <c r="AQ95" s="45"/>
      <c r="AR95" s="45"/>
      <c r="AS95" s="45"/>
      <c r="AT95" s="45"/>
      <c r="AU95" s="45"/>
      <c r="AV95" s="45"/>
      <c r="AX95" s="45" t="s">
        <v>93</v>
      </c>
      <c r="BM95" s="45"/>
      <c r="BO95" s="45"/>
      <c r="BP95" s="45"/>
      <c r="BQ95" s="45"/>
    </row>
    <row r="96" spans="1:69" ht="11.25" customHeight="1" x14ac:dyDescent="0.2">
      <c r="A96" s="47"/>
      <c r="B96" s="22" t="s">
        <v>332</v>
      </c>
      <c r="C96" s="449" t="str">
        <f ca="1">VLOOKUP(INDIRECT(ADDRESS(ROW(),COLUMN()-1)),Language_Translations,MATCH(Language_Selected,Language_Options,0),FALSE)</f>
        <v>Are there any other people who may not be members of your family, such as domestic servants, lodgers, or friends who usually live here?</v>
      </c>
      <c r="D96" s="449"/>
      <c r="E96" s="449"/>
      <c r="F96" s="449"/>
      <c r="G96" s="449"/>
      <c r="H96" s="449"/>
      <c r="I96" s="449"/>
      <c r="J96" s="449"/>
      <c r="K96" s="449"/>
      <c r="L96" s="449"/>
      <c r="M96" s="449"/>
      <c r="N96" s="449"/>
      <c r="O96" s="449"/>
      <c r="P96" s="449"/>
      <c r="Q96" s="449"/>
      <c r="R96" s="449"/>
      <c r="S96" s="449"/>
      <c r="T96" s="449"/>
      <c r="U96" s="449"/>
      <c r="V96" s="3"/>
      <c r="W96" s="99"/>
      <c r="X96" s="99"/>
      <c r="Y96" s="99"/>
      <c r="Z96" s="99"/>
      <c r="AA96" s="99"/>
      <c r="AB96" s="99"/>
      <c r="AC96" s="99"/>
      <c r="AD96" s="99"/>
      <c r="AE96" s="99"/>
      <c r="AF96" s="99"/>
      <c r="AG96" s="99"/>
      <c r="AH96" s="99"/>
      <c r="AI96" s="99"/>
      <c r="AJ96" s="104"/>
      <c r="AK96" s="45"/>
      <c r="AM96" s="45" t="s">
        <v>94</v>
      </c>
      <c r="AN96" s="45"/>
      <c r="AO96" s="45"/>
      <c r="AP96" s="45"/>
      <c r="AQ96" s="45"/>
      <c r="AR96" s="45"/>
      <c r="AS96" s="45"/>
      <c r="AT96" s="45"/>
      <c r="AU96" s="45"/>
      <c r="AV96" s="45"/>
      <c r="AX96" s="45" t="s">
        <v>95</v>
      </c>
      <c r="BM96" s="45"/>
      <c r="BO96" s="45"/>
      <c r="BP96" s="45"/>
      <c r="BQ96" s="45"/>
    </row>
    <row r="97" spans="1:69" x14ac:dyDescent="0.2">
      <c r="A97" s="47"/>
      <c r="B97" s="22"/>
      <c r="C97" s="444"/>
      <c r="D97" s="444"/>
      <c r="E97" s="444"/>
      <c r="F97" s="444"/>
      <c r="G97" s="444"/>
      <c r="H97" s="444"/>
      <c r="I97" s="444"/>
      <c r="J97" s="444"/>
      <c r="K97" s="444"/>
      <c r="L97" s="444"/>
      <c r="M97" s="444"/>
      <c r="N97" s="444"/>
      <c r="O97" s="444"/>
      <c r="P97" s="444"/>
      <c r="Q97" s="444"/>
      <c r="R97" s="444"/>
      <c r="S97" s="444"/>
      <c r="T97" s="444"/>
      <c r="U97" s="444"/>
      <c r="V97" s="430" t="s">
        <v>114</v>
      </c>
      <c r="W97" s="430"/>
      <c r="X97" s="430"/>
      <c r="Y97" s="45"/>
      <c r="Z97" s="45"/>
      <c r="AA97" s="45"/>
      <c r="AB97" s="99"/>
      <c r="AC97" s="75" t="s">
        <v>127</v>
      </c>
      <c r="AD97" s="100"/>
      <c r="AE97" s="100"/>
      <c r="AF97" s="99"/>
      <c r="AG97" s="430" t="s">
        <v>115</v>
      </c>
      <c r="AH97" s="430"/>
      <c r="AI97" s="45"/>
      <c r="AJ97" s="46"/>
      <c r="AK97" s="45"/>
      <c r="AM97" s="45" t="s">
        <v>118</v>
      </c>
      <c r="AN97" s="45"/>
      <c r="AO97" s="45"/>
      <c r="AP97" s="45"/>
      <c r="AQ97" s="45"/>
      <c r="AR97" s="45"/>
      <c r="AS97" s="45"/>
      <c r="AT97" s="45"/>
      <c r="AU97" s="45"/>
      <c r="AV97" s="45"/>
      <c r="AY97" s="259" t="s">
        <v>96</v>
      </c>
      <c r="BM97" s="45"/>
      <c r="BO97" s="45"/>
      <c r="BP97" s="45"/>
      <c r="BQ97" s="45"/>
    </row>
    <row r="98" spans="1:69" x14ac:dyDescent="0.2">
      <c r="A98" s="55"/>
      <c r="B98" s="101"/>
      <c r="C98" s="450"/>
      <c r="D98" s="450"/>
      <c r="E98" s="450"/>
      <c r="F98" s="450"/>
      <c r="G98" s="450"/>
      <c r="H98" s="450"/>
      <c r="I98" s="450"/>
      <c r="J98" s="450"/>
      <c r="K98" s="450"/>
      <c r="L98" s="450"/>
      <c r="M98" s="450"/>
      <c r="N98" s="450"/>
      <c r="O98" s="450"/>
      <c r="P98" s="450"/>
      <c r="Q98" s="450"/>
      <c r="R98" s="450"/>
      <c r="S98" s="450"/>
      <c r="T98" s="450"/>
      <c r="U98" s="450"/>
      <c r="V98" s="448"/>
      <c r="W98" s="448"/>
      <c r="X98" s="448"/>
      <c r="Y98" s="53"/>
      <c r="Z98" s="53"/>
      <c r="AA98" s="53"/>
      <c r="AB98" s="102"/>
      <c r="AC98" s="102" t="s">
        <v>128</v>
      </c>
      <c r="AD98" s="102"/>
      <c r="AE98" s="102"/>
      <c r="AF98" s="103"/>
      <c r="AG98" s="448"/>
      <c r="AH98" s="448"/>
      <c r="AI98" s="53"/>
      <c r="AJ98" s="54"/>
      <c r="AK98" s="45"/>
      <c r="AN98" s="45" t="s">
        <v>97</v>
      </c>
      <c r="AO98" s="45"/>
      <c r="AP98" s="45"/>
      <c r="AQ98" s="45"/>
      <c r="AR98" s="45"/>
      <c r="AS98" s="45"/>
      <c r="AT98" s="45"/>
      <c r="AU98" s="45"/>
      <c r="AV98" s="45"/>
      <c r="AX98" s="45" t="s">
        <v>98</v>
      </c>
      <c r="BM98" s="45"/>
      <c r="BO98" s="45"/>
      <c r="BP98" s="45"/>
      <c r="BQ98" s="45"/>
    </row>
    <row r="99" spans="1:69" ht="11.25" customHeight="1" x14ac:dyDescent="0.2">
      <c r="A99" s="47"/>
      <c r="B99" s="22" t="s">
        <v>333</v>
      </c>
      <c r="C99" s="449" t="str">
        <f ca="1">VLOOKUP(INDIRECT(ADDRESS(ROW(),COLUMN()-1)),Language_Translations,MATCH(Language_Selected,Language_Options,0),FALSE)</f>
        <v>Are there any guests or temporary visitors staying here, or anyone else who stayed here last night, who have not been listed?</v>
      </c>
      <c r="D99" s="449"/>
      <c r="E99" s="449"/>
      <c r="F99" s="449"/>
      <c r="G99" s="449"/>
      <c r="H99" s="449"/>
      <c r="I99" s="449"/>
      <c r="J99" s="449"/>
      <c r="K99" s="449"/>
      <c r="L99" s="449"/>
      <c r="M99" s="449"/>
      <c r="N99" s="449"/>
      <c r="O99" s="449"/>
      <c r="P99" s="449"/>
      <c r="Q99" s="449"/>
      <c r="R99" s="449"/>
      <c r="S99" s="449"/>
      <c r="T99" s="449"/>
      <c r="U99" s="449"/>
      <c r="V99" s="3"/>
      <c r="W99" s="99"/>
      <c r="X99" s="99"/>
      <c r="Y99" s="99"/>
      <c r="Z99" s="99"/>
      <c r="AA99" s="99"/>
      <c r="AB99" s="99"/>
      <c r="AC99" s="99"/>
      <c r="AD99" s="99"/>
      <c r="AE99" s="99"/>
      <c r="AF99" s="99"/>
      <c r="AG99" s="99"/>
      <c r="AH99" s="99"/>
      <c r="AI99" s="99"/>
      <c r="AJ99" s="104"/>
      <c r="AK99" s="45"/>
      <c r="AM99" s="45" t="s">
        <v>99</v>
      </c>
      <c r="AN99" s="45"/>
      <c r="AO99" s="45"/>
      <c r="AP99" s="45"/>
      <c r="AQ99" s="45"/>
      <c r="AR99" s="45"/>
      <c r="AS99" s="45"/>
      <c r="AT99" s="45"/>
      <c r="AU99" s="45"/>
      <c r="AV99" s="45"/>
      <c r="AX99" s="35" t="s">
        <v>549</v>
      </c>
      <c r="BM99" s="45"/>
      <c r="BO99" s="45"/>
      <c r="BP99" s="45"/>
      <c r="BQ99" s="45"/>
    </row>
    <row r="100" spans="1:69" x14ac:dyDescent="0.2">
      <c r="A100" s="47"/>
      <c r="B100" s="22"/>
      <c r="C100" s="444"/>
      <c r="D100" s="444"/>
      <c r="E100" s="444"/>
      <c r="F100" s="444"/>
      <c r="G100" s="444"/>
      <c r="H100" s="444"/>
      <c r="I100" s="444"/>
      <c r="J100" s="444"/>
      <c r="K100" s="444"/>
      <c r="L100" s="444"/>
      <c r="M100" s="444"/>
      <c r="N100" s="444"/>
      <c r="O100" s="444"/>
      <c r="P100" s="444"/>
      <c r="Q100" s="444"/>
      <c r="R100" s="444"/>
      <c r="S100" s="444"/>
      <c r="T100" s="444"/>
      <c r="U100" s="444"/>
      <c r="V100" s="430" t="s">
        <v>114</v>
      </c>
      <c r="W100" s="430"/>
      <c r="X100" s="430"/>
      <c r="Y100" s="45"/>
      <c r="Z100" s="45"/>
      <c r="AA100" s="45"/>
      <c r="AB100" s="99"/>
      <c r="AC100" s="75" t="s">
        <v>127</v>
      </c>
      <c r="AD100" s="100"/>
      <c r="AE100" s="100"/>
      <c r="AF100" s="99"/>
      <c r="AG100" s="430" t="s">
        <v>115</v>
      </c>
      <c r="AH100" s="430"/>
      <c r="AI100" s="45"/>
      <c r="AJ100" s="46"/>
      <c r="AK100" s="45"/>
      <c r="AM100" s="45" t="s">
        <v>101</v>
      </c>
      <c r="AN100" s="45"/>
      <c r="AO100" s="45"/>
      <c r="AP100" s="45"/>
      <c r="AQ100" s="45"/>
      <c r="AR100" s="45"/>
      <c r="AS100" s="45"/>
      <c r="AT100" s="45"/>
      <c r="AU100" s="45"/>
      <c r="AV100" s="45"/>
      <c r="AX100" s="35" t="s">
        <v>550</v>
      </c>
      <c r="BM100" s="45"/>
      <c r="BO100" s="45"/>
      <c r="BP100" s="45"/>
      <c r="BQ100" s="45"/>
    </row>
    <row r="101" spans="1:69" x14ac:dyDescent="0.2">
      <c r="A101" s="106"/>
      <c r="B101" s="107"/>
      <c r="C101" s="450"/>
      <c r="D101" s="450"/>
      <c r="E101" s="450"/>
      <c r="F101" s="450"/>
      <c r="G101" s="450"/>
      <c r="H101" s="450"/>
      <c r="I101" s="450"/>
      <c r="J101" s="450"/>
      <c r="K101" s="450"/>
      <c r="L101" s="450"/>
      <c r="M101" s="450"/>
      <c r="N101" s="450"/>
      <c r="O101" s="450"/>
      <c r="P101" s="450"/>
      <c r="Q101" s="450"/>
      <c r="R101" s="450"/>
      <c r="S101" s="450"/>
      <c r="T101" s="450"/>
      <c r="U101" s="450"/>
      <c r="V101" s="448"/>
      <c r="W101" s="448"/>
      <c r="X101" s="448"/>
      <c r="Y101" s="53"/>
      <c r="Z101" s="53"/>
      <c r="AA101" s="53"/>
      <c r="AB101" s="102"/>
      <c r="AC101" s="102" t="s">
        <v>128</v>
      </c>
      <c r="AD101" s="102"/>
      <c r="AE101" s="102"/>
      <c r="AF101" s="103"/>
      <c r="AG101" s="448"/>
      <c r="AH101" s="448"/>
      <c r="AI101" s="53"/>
      <c r="AJ101" s="54"/>
      <c r="AK101" s="45"/>
      <c r="AM101" s="335" t="s">
        <v>102</v>
      </c>
      <c r="AU101" s="45"/>
      <c r="AV101" s="45"/>
      <c r="AW101" s="45"/>
      <c r="AX101" s="45" t="s">
        <v>100</v>
      </c>
      <c r="BM101" s="45"/>
      <c r="BO101" s="45"/>
      <c r="BP101" s="45"/>
      <c r="BQ101" s="45"/>
    </row>
    <row r="102" spans="1:69" ht="6" customHeight="1" x14ac:dyDescent="0.2">
      <c r="A102" s="74"/>
      <c r="B102" s="74"/>
      <c r="C102" s="74"/>
      <c r="D102" s="74"/>
      <c r="E102" s="74"/>
      <c r="F102" s="74"/>
      <c r="G102" s="74"/>
      <c r="H102" s="74"/>
      <c r="I102" s="74"/>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row>
    <row r="103" spans="1:69" ht="6" customHeight="1" x14ac:dyDescent="0.2">
      <c r="A103" s="61"/>
      <c r="B103" s="62"/>
      <c r="C103" s="63"/>
      <c r="D103" s="64"/>
      <c r="E103" s="62"/>
      <c r="F103" s="62"/>
      <c r="G103" s="62"/>
      <c r="H103" s="62"/>
      <c r="I103" s="62"/>
      <c r="J103" s="62"/>
      <c r="K103" s="62"/>
      <c r="L103" s="62"/>
      <c r="M103" s="63"/>
      <c r="N103" s="64"/>
      <c r="O103" s="62"/>
      <c r="P103" s="62"/>
      <c r="Q103" s="62"/>
      <c r="R103" s="62"/>
      <c r="S103" s="63"/>
      <c r="T103" s="64"/>
      <c r="U103" s="62"/>
      <c r="V103" s="62"/>
      <c r="W103" s="62"/>
      <c r="X103" s="65"/>
      <c r="Y103" s="62"/>
      <c r="Z103" s="62"/>
      <c r="AA103" s="63"/>
      <c r="AB103" s="64"/>
      <c r="AC103" s="62"/>
      <c r="AD103" s="62"/>
      <c r="AE103" s="63"/>
      <c r="AF103" s="64"/>
      <c r="AG103" s="62"/>
      <c r="AH103" s="62"/>
      <c r="AI103" s="62"/>
      <c r="AJ103" s="62"/>
      <c r="AK103" s="68"/>
      <c r="AL103" s="66"/>
      <c r="AM103" s="62"/>
      <c r="AN103" s="62"/>
      <c r="AO103" s="62"/>
      <c r="AP103" s="63"/>
      <c r="AQ103" s="64"/>
      <c r="AR103" s="62"/>
      <c r="AS103" s="62"/>
      <c r="AT103" s="62"/>
      <c r="AU103" s="69"/>
    </row>
    <row r="104" spans="1:69" x14ac:dyDescent="0.2">
      <c r="A104" s="44"/>
      <c r="B104" s="45"/>
      <c r="C104" s="46"/>
      <c r="D104" s="47"/>
      <c r="E104" s="45"/>
      <c r="F104" s="45"/>
      <c r="G104" s="45"/>
      <c r="H104" s="45"/>
      <c r="I104" s="45"/>
      <c r="J104" s="45"/>
      <c r="K104" s="45"/>
      <c r="L104" s="45"/>
      <c r="M104" s="46"/>
      <c r="N104" s="47"/>
      <c r="O104" s="45"/>
      <c r="P104" s="45"/>
      <c r="Q104" s="45"/>
      <c r="R104" s="45"/>
      <c r="S104" s="46"/>
      <c r="T104" s="47"/>
      <c r="U104" s="45" t="s">
        <v>74</v>
      </c>
      <c r="V104" s="91" t="s">
        <v>75</v>
      </c>
      <c r="W104" s="45"/>
      <c r="X104" s="48"/>
      <c r="Y104" s="45" t="s">
        <v>76</v>
      </c>
      <c r="Z104" s="91" t="s">
        <v>77</v>
      </c>
      <c r="AA104" s="46"/>
      <c r="AB104" s="47"/>
      <c r="AC104" s="45" t="s">
        <v>76</v>
      </c>
      <c r="AD104" s="91" t="s">
        <v>77</v>
      </c>
      <c r="AE104" s="46"/>
      <c r="AF104" s="47"/>
      <c r="AG104" s="430" t="s">
        <v>78</v>
      </c>
      <c r="AH104" s="430"/>
      <c r="AI104" s="430"/>
      <c r="AJ104" s="430"/>
      <c r="AK104" s="72"/>
      <c r="AL104" s="71"/>
      <c r="AM104" s="45"/>
      <c r="AN104" s="45"/>
      <c r="AO104" s="45"/>
      <c r="AP104" s="46"/>
      <c r="AQ104" s="47"/>
      <c r="AR104" s="45"/>
      <c r="AS104" s="45"/>
      <c r="AT104" s="45"/>
      <c r="AU104" s="51"/>
    </row>
    <row r="105" spans="1:69" ht="6" customHeight="1" x14ac:dyDescent="0.2">
      <c r="A105" s="44"/>
      <c r="B105" s="45"/>
      <c r="C105" s="46"/>
      <c r="D105" s="47"/>
      <c r="E105" s="45"/>
      <c r="F105" s="45"/>
      <c r="G105" s="45"/>
      <c r="H105" s="45"/>
      <c r="I105" s="45"/>
      <c r="J105" s="45"/>
      <c r="K105" s="45"/>
      <c r="L105" s="45"/>
      <c r="M105" s="46"/>
      <c r="N105" s="47"/>
      <c r="O105" s="45"/>
      <c r="P105" s="45"/>
      <c r="Q105" s="45"/>
      <c r="R105" s="45"/>
      <c r="S105" s="46"/>
      <c r="T105" s="47"/>
      <c r="U105" s="45"/>
      <c r="V105" s="91"/>
      <c r="W105" s="45"/>
      <c r="X105" s="48"/>
      <c r="Y105" s="45"/>
      <c r="Z105" s="91"/>
      <c r="AA105" s="46"/>
      <c r="AB105" s="47"/>
      <c r="AC105" s="45"/>
      <c r="AD105" s="91"/>
      <c r="AE105" s="46"/>
      <c r="AF105" s="47"/>
      <c r="AG105" s="45"/>
      <c r="AH105" s="45"/>
      <c r="AI105" s="45"/>
      <c r="AJ105" s="45"/>
      <c r="AK105" s="72"/>
      <c r="AL105" s="71"/>
      <c r="AM105" s="45"/>
      <c r="AN105" s="45"/>
      <c r="AO105" s="45"/>
      <c r="AP105" s="46"/>
      <c r="AQ105" s="47"/>
      <c r="AR105" s="45"/>
      <c r="AS105" s="45"/>
      <c r="AT105" s="45"/>
      <c r="AU105" s="51"/>
    </row>
    <row r="106" spans="1:69" x14ac:dyDescent="0.2">
      <c r="A106" s="44"/>
      <c r="B106" s="45" t="s">
        <v>103</v>
      </c>
      <c r="C106" s="46"/>
      <c r="D106" s="47"/>
      <c r="E106" s="45"/>
      <c r="F106" s="45"/>
      <c r="G106" s="45"/>
      <c r="H106" s="45"/>
      <c r="I106" s="45"/>
      <c r="J106" s="45"/>
      <c r="K106" s="45"/>
      <c r="L106" s="45"/>
      <c r="M106" s="46"/>
      <c r="N106" s="47"/>
      <c r="O106" s="64"/>
      <c r="P106" s="63"/>
      <c r="Q106" s="64"/>
      <c r="R106" s="63"/>
      <c r="S106" s="46"/>
      <c r="T106" s="47"/>
      <c r="U106" s="45">
        <v>1</v>
      </c>
      <c r="V106" s="91">
        <v>2</v>
      </c>
      <c r="W106" s="45"/>
      <c r="X106" s="48"/>
      <c r="Y106" s="45">
        <v>1</v>
      </c>
      <c r="Z106" s="91">
        <v>2</v>
      </c>
      <c r="AA106" s="46"/>
      <c r="AB106" s="47"/>
      <c r="AC106" s="45">
        <v>1</v>
      </c>
      <c r="AD106" s="91">
        <v>2</v>
      </c>
      <c r="AE106" s="46"/>
      <c r="AF106" s="47"/>
      <c r="AG106" s="64"/>
      <c r="AH106" s="63"/>
      <c r="AI106" s="64"/>
      <c r="AJ106" s="63"/>
      <c r="AK106" s="72"/>
      <c r="AL106" s="71"/>
      <c r="AN106" s="250" t="str">
        <f>B106</f>
        <v>11</v>
      </c>
      <c r="AO106" s="90"/>
      <c r="AP106" s="92"/>
      <c r="AQ106" s="47"/>
      <c r="AS106" s="250" t="str">
        <f>B106</f>
        <v>11</v>
      </c>
      <c r="AT106" s="90"/>
      <c r="AU106" s="51"/>
    </row>
    <row r="107" spans="1:69" x14ac:dyDescent="0.2">
      <c r="A107" s="44"/>
      <c r="B107" s="45"/>
      <c r="C107" s="46"/>
      <c r="D107" s="47"/>
      <c r="E107" s="45"/>
      <c r="F107" s="45"/>
      <c r="G107" s="45"/>
      <c r="H107" s="45"/>
      <c r="I107" s="45"/>
      <c r="J107" s="45"/>
      <c r="K107" s="45"/>
      <c r="L107" s="45"/>
      <c r="M107" s="46"/>
      <c r="N107" s="47"/>
      <c r="O107" s="55"/>
      <c r="P107" s="54"/>
      <c r="Q107" s="55"/>
      <c r="R107" s="54"/>
      <c r="S107" s="46"/>
      <c r="T107" s="47"/>
      <c r="U107" s="45"/>
      <c r="V107" s="45"/>
      <c r="W107" s="45"/>
      <c r="X107" s="48"/>
      <c r="Y107" s="45"/>
      <c r="Z107" s="45"/>
      <c r="AA107" s="46"/>
      <c r="AB107" s="47"/>
      <c r="AC107" s="45"/>
      <c r="AD107" s="45"/>
      <c r="AE107" s="46"/>
      <c r="AF107" s="47"/>
      <c r="AG107" s="55"/>
      <c r="AH107" s="54"/>
      <c r="AI107" s="55"/>
      <c r="AJ107" s="54"/>
      <c r="AK107" s="72"/>
      <c r="AL107" s="71"/>
      <c r="AM107" s="45"/>
      <c r="AN107" s="45"/>
      <c r="AO107" s="45"/>
      <c r="AP107" s="46"/>
      <c r="AQ107" s="47"/>
      <c r="AR107" s="45"/>
      <c r="AS107" s="45"/>
      <c r="AT107" s="45"/>
      <c r="AU107" s="51"/>
    </row>
    <row r="108" spans="1:69" x14ac:dyDescent="0.2">
      <c r="A108" s="44"/>
      <c r="B108" s="45"/>
      <c r="C108" s="46"/>
      <c r="D108" s="47"/>
      <c r="E108" s="45"/>
      <c r="F108" s="45"/>
      <c r="G108" s="45"/>
      <c r="H108" s="45"/>
      <c r="I108" s="45"/>
      <c r="J108" s="45"/>
      <c r="K108" s="45"/>
      <c r="L108" s="45"/>
      <c r="M108" s="46"/>
      <c r="N108" s="47"/>
      <c r="O108" s="45"/>
      <c r="P108" s="45"/>
      <c r="Q108" s="45"/>
      <c r="R108" s="45"/>
      <c r="S108" s="46"/>
      <c r="T108" s="47"/>
      <c r="U108" s="45"/>
      <c r="V108" s="45"/>
      <c r="W108" s="45"/>
      <c r="X108" s="48"/>
      <c r="Y108" s="45"/>
      <c r="Z108" s="45"/>
      <c r="AA108" s="46"/>
      <c r="AB108" s="47"/>
      <c r="AC108" s="45"/>
      <c r="AD108" s="45"/>
      <c r="AE108" s="46"/>
      <c r="AF108" s="47"/>
      <c r="AG108" s="45"/>
      <c r="AH108" s="45"/>
      <c r="AI108" s="45"/>
      <c r="AJ108" s="45"/>
      <c r="AK108" s="72"/>
      <c r="AL108" s="71"/>
      <c r="AM108" s="45"/>
      <c r="AN108" s="45"/>
      <c r="AO108" s="45"/>
      <c r="AP108" s="46"/>
      <c r="AQ108" s="47"/>
      <c r="AR108" s="45"/>
      <c r="AS108" s="45"/>
      <c r="AT108" s="45"/>
      <c r="AU108" s="51"/>
    </row>
    <row r="109" spans="1:69" ht="6" customHeight="1" x14ac:dyDescent="0.2">
      <c r="A109" s="52"/>
      <c r="B109" s="53"/>
      <c r="C109" s="54"/>
      <c r="D109" s="55"/>
      <c r="E109" s="53"/>
      <c r="F109" s="53"/>
      <c r="G109" s="53"/>
      <c r="H109" s="53"/>
      <c r="I109" s="53"/>
      <c r="J109" s="53"/>
      <c r="K109" s="53"/>
      <c r="L109" s="53"/>
      <c r="M109" s="54"/>
      <c r="N109" s="55"/>
      <c r="O109" s="53"/>
      <c r="P109" s="53"/>
      <c r="Q109" s="53"/>
      <c r="R109" s="53"/>
      <c r="S109" s="54"/>
      <c r="T109" s="55"/>
      <c r="U109" s="53"/>
      <c r="V109" s="53"/>
      <c r="W109" s="53"/>
      <c r="X109" s="56"/>
      <c r="Y109" s="53"/>
      <c r="Z109" s="53"/>
      <c r="AA109" s="54"/>
      <c r="AB109" s="55"/>
      <c r="AC109" s="53"/>
      <c r="AD109" s="53"/>
      <c r="AE109" s="54"/>
      <c r="AF109" s="55"/>
      <c r="AG109" s="53"/>
      <c r="AH109" s="53"/>
      <c r="AI109" s="53"/>
      <c r="AJ109" s="53"/>
      <c r="AK109" s="77"/>
      <c r="AL109" s="76"/>
      <c r="AM109" s="53"/>
      <c r="AN109" s="53"/>
      <c r="AO109" s="53"/>
      <c r="AP109" s="54"/>
      <c r="AQ109" s="55"/>
      <c r="AR109" s="53"/>
      <c r="AS109" s="53"/>
      <c r="AT109" s="53"/>
      <c r="AU109" s="60"/>
    </row>
    <row r="110" spans="1:69" ht="6" customHeight="1" x14ac:dyDescent="0.2">
      <c r="A110" s="44"/>
      <c r="B110" s="45"/>
      <c r="C110" s="46"/>
      <c r="D110" s="47"/>
      <c r="E110" s="45"/>
      <c r="F110" s="45"/>
      <c r="G110" s="45"/>
      <c r="H110" s="45"/>
      <c r="I110" s="45"/>
      <c r="J110" s="45"/>
      <c r="K110" s="45"/>
      <c r="L110" s="45"/>
      <c r="M110" s="46"/>
      <c r="N110" s="47"/>
      <c r="O110" s="45"/>
      <c r="P110" s="45"/>
      <c r="Q110" s="45"/>
      <c r="R110" s="45"/>
      <c r="S110" s="46"/>
      <c r="T110" s="47"/>
      <c r="U110" s="45"/>
      <c r="V110" s="91"/>
      <c r="W110" s="45"/>
      <c r="X110" s="48"/>
      <c r="Y110" s="45"/>
      <c r="Z110" s="91"/>
      <c r="AA110" s="46"/>
      <c r="AB110" s="47"/>
      <c r="AC110" s="45"/>
      <c r="AD110" s="91"/>
      <c r="AE110" s="46"/>
      <c r="AF110" s="47"/>
      <c r="AG110" s="45"/>
      <c r="AH110" s="45"/>
      <c r="AI110" s="45"/>
      <c r="AJ110" s="45"/>
      <c r="AK110" s="72"/>
      <c r="AL110" s="71"/>
      <c r="AM110" s="45"/>
      <c r="AN110" s="45"/>
      <c r="AO110" s="45"/>
      <c r="AP110" s="46"/>
      <c r="AQ110" s="47"/>
      <c r="AR110" s="45"/>
      <c r="AS110" s="45"/>
      <c r="AT110" s="45"/>
      <c r="AU110" s="51"/>
    </row>
    <row r="111" spans="1:69" x14ac:dyDescent="0.2">
      <c r="A111" s="44"/>
      <c r="B111" s="45"/>
      <c r="C111" s="46"/>
      <c r="D111" s="47"/>
      <c r="E111" s="45"/>
      <c r="F111" s="45"/>
      <c r="G111" s="45"/>
      <c r="H111" s="45"/>
      <c r="I111" s="45"/>
      <c r="J111" s="45"/>
      <c r="K111" s="45"/>
      <c r="L111" s="45"/>
      <c r="M111" s="46"/>
      <c r="N111" s="47"/>
      <c r="O111" s="64"/>
      <c r="P111" s="63"/>
      <c r="Q111" s="64"/>
      <c r="R111" s="63"/>
      <c r="S111" s="46"/>
      <c r="T111" s="47"/>
      <c r="U111" s="45">
        <v>1</v>
      </c>
      <c r="V111" s="91">
        <v>2</v>
      </c>
      <c r="W111" s="45"/>
      <c r="X111" s="48"/>
      <c r="Y111" s="45">
        <v>1</v>
      </c>
      <c r="Z111" s="91">
        <v>2</v>
      </c>
      <c r="AA111" s="46"/>
      <c r="AB111" s="47"/>
      <c r="AC111" s="45">
        <v>1</v>
      </c>
      <c r="AD111" s="91">
        <v>2</v>
      </c>
      <c r="AE111" s="46"/>
      <c r="AF111" s="47"/>
      <c r="AG111" s="64"/>
      <c r="AH111" s="63"/>
      <c r="AI111" s="64"/>
      <c r="AJ111" s="63"/>
      <c r="AK111" s="72"/>
      <c r="AL111" s="71"/>
      <c r="AO111" s="90"/>
      <c r="AP111" s="92"/>
      <c r="AQ111" s="47"/>
      <c r="AT111" s="90"/>
      <c r="AU111" s="51"/>
    </row>
    <row r="112" spans="1:69" x14ac:dyDescent="0.2">
      <c r="A112" s="44"/>
      <c r="B112" s="45" t="s">
        <v>104</v>
      </c>
      <c r="C112" s="46"/>
      <c r="D112" s="47"/>
      <c r="E112" s="45"/>
      <c r="F112" s="45"/>
      <c r="G112" s="45"/>
      <c r="H112" s="45"/>
      <c r="I112" s="45"/>
      <c r="J112" s="45"/>
      <c r="K112" s="45"/>
      <c r="L112" s="45"/>
      <c r="M112" s="46"/>
      <c r="N112" s="47"/>
      <c r="O112" s="55"/>
      <c r="P112" s="54"/>
      <c r="Q112" s="55"/>
      <c r="R112" s="54"/>
      <c r="S112" s="46"/>
      <c r="T112" s="47"/>
      <c r="U112" s="45"/>
      <c r="V112" s="45"/>
      <c r="W112" s="45"/>
      <c r="X112" s="48"/>
      <c r="Y112" s="45"/>
      <c r="Z112" s="45"/>
      <c r="AA112" s="46"/>
      <c r="AB112" s="47"/>
      <c r="AC112" s="45"/>
      <c r="AD112" s="45"/>
      <c r="AE112" s="46"/>
      <c r="AF112" s="47"/>
      <c r="AG112" s="55"/>
      <c r="AH112" s="54"/>
      <c r="AI112" s="55"/>
      <c r="AJ112" s="54"/>
      <c r="AK112" s="72"/>
      <c r="AL112" s="71"/>
      <c r="AM112" s="45"/>
      <c r="AN112" s="250" t="str">
        <f>B112</f>
        <v>12</v>
      </c>
      <c r="AO112" s="90"/>
      <c r="AP112" s="92"/>
      <c r="AQ112" s="47"/>
      <c r="AS112" s="250" t="str">
        <f>B112</f>
        <v>12</v>
      </c>
      <c r="AT112" s="90"/>
      <c r="AU112" s="51"/>
    </row>
    <row r="113" spans="1:47" x14ac:dyDescent="0.2">
      <c r="A113" s="44"/>
      <c r="B113" s="45"/>
      <c r="C113" s="46"/>
      <c r="D113" s="47"/>
      <c r="E113" s="45"/>
      <c r="F113" s="45"/>
      <c r="G113" s="45"/>
      <c r="H113" s="45"/>
      <c r="I113" s="45"/>
      <c r="J113" s="45"/>
      <c r="K113" s="45"/>
      <c r="L113" s="45"/>
      <c r="M113" s="46"/>
      <c r="N113" s="47"/>
      <c r="O113" s="45"/>
      <c r="P113" s="45"/>
      <c r="Q113" s="45"/>
      <c r="R113" s="45"/>
      <c r="S113" s="46"/>
      <c r="T113" s="47"/>
      <c r="U113" s="45"/>
      <c r="V113" s="45"/>
      <c r="W113" s="45"/>
      <c r="X113" s="48"/>
      <c r="Y113" s="45"/>
      <c r="Z113" s="45"/>
      <c r="AA113" s="46"/>
      <c r="AB113" s="47"/>
      <c r="AC113" s="45"/>
      <c r="AD113" s="45"/>
      <c r="AE113" s="46"/>
      <c r="AF113" s="47"/>
      <c r="AG113" s="45"/>
      <c r="AH113" s="45"/>
      <c r="AI113" s="45"/>
      <c r="AJ113" s="45"/>
      <c r="AK113" s="72"/>
      <c r="AL113" s="71"/>
      <c r="AM113" s="45"/>
      <c r="AN113" s="45"/>
      <c r="AO113" s="45"/>
      <c r="AP113" s="46"/>
      <c r="AQ113" s="47"/>
      <c r="AR113" s="45"/>
      <c r="AS113" s="45"/>
      <c r="AT113" s="45"/>
      <c r="AU113" s="51"/>
    </row>
    <row r="114" spans="1:47" ht="6" customHeight="1" x14ac:dyDescent="0.2">
      <c r="A114" s="52"/>
      <c r="B114" s="53"/>
      <c r="C114" s="54"/>
      <c r="D114" s="55"/>
      <c r="E114" s="53"/>
      <c r="F114" s="53"/>
      <c r="G114" s="53"/>
      <c r="H114" s="53"/>
      <c r="I114" s="53"/>
      <c r="J114" s="53"/>
      <c r="K114" s="53"/>
      <c r="L114" s="53"/>
      <c r="M114" s="54"/>
      <c r="N114" s="55"/>
      <c r="O114" s="53"/>
      <c r="P114" s="53"/>
      <c r="Q114" s="53"/>
      <c r="R114" s="53"/>
      <c r="S114" s="54"/>
      <c r="T114" s="55"/>
      <c r="U114" s="53"/>
      <c r="V114" s="53"/>
      <c r="W114" s="53"/>
      <c r="X114" s="56"/>
      <c r="Y114" s="53"/>
      <c r="Z114" s="53"/>
      <c r="AA114" s="54"/>
      <c r="AB114" s="55"/>
      <c r="AC114" s="53"/>
      <c r="AD114" s="53"/>
      <c r="AE114" s="54"/>
      <c r="AF114" s="55"/>
      <c r="AG114" s="53"/>
      <c r="AH114" s="53"/>
      <c r="AI114" s="53"/>
      <c r="AJ114" s="53"/>
      <c r="AK114" s="77"/>
      <c r="AL114" s="76"/>
      <c r="AM114" s="53"/>
      <c r="AN114" s="53"/>
      <c r="AO114" s="53"/>
      <c r="AP114" s="54"/>
      <c r="AQ114" s="55"/>
      <c r="AR114" s="53"/>
      <c r="AS114" s="53"/>
      <c r="AT114" s="53"/>
      <c r="AU114" s="60"/>
    </row>
    <row r="115" spans="1:47" ht="6" customHeight="1" x14ac:dyDescent="0.2">
      <c r="A115" s="44"/>
      <c r="B115" s="45"/>
      <c r="C115" s="46"/>
      <c r="D115" s="47"/>
      <c r="E115" s="45"/>
      <c r="F115" s="45"/>
      <c r="G115" s="45"/>
      <c r="H115" s="45"/>
      <c r="I115" s="45"/>
      <c r="J115" s="45"/>
      <c r="K115" s="45"/>
      <c r="L115" s="45"/>
      <c r="M115" s="46"/>
      <c r="N115" s="47"/>
      <c r="O115" s="45"/>
      <c r="P115" s="45"/>
      <c r="Q115" s="45"/>
      <c r="R115" s="45"/>
      <c r="S115" s="46"/>
      <c r="T115" s="47"/>
      <c r="U115" s="45"/>
      <c r="V115" s="91"/>
      <c r="W115" s="45"/>
      <c r="X115" s="48"/>
      <c r="Y115" s="45"/>
      <c r="Z115" s="91"/>
      <c r="AA115" s="46"/>
      <c r="AB115" s="47"/>
      <c r="AC115" s="45"/>
      <c r="AD115" s="91"/>
      <c r="AE115" s="46"/>
      <c r="AF115" s="47"/>
      <c r="AG115" s="45"/>
      <c r="AH115" s="45"/>
      <c r="AI115" s="45"/>
      <c r="AJ115" s="45"/>
      <c r="AK115" s="72"/>
      <c r="AL115" s="71"/>
      <c r="AM115" s="45"/>
      <c r="AN115" s="45"/>
      <c r="AO115" s="45"/>
      <c r="AP115" s="46"/>
      <c r="AQ115" s="47"/>
      <c r="AR115" s="45"/>
      <c r="AS115" s="45"/>
      <c r="AT115" s="45"/>
      <c r="AU115" s="51"/>
    </row>
    <row r="116" spans="1:47" x14ac:dyDescent="0.2">
      <c r="A116" s="44"/>
      <c r="B116" s="45"/>
      <c r="C116" s="46"/>
      <c r="D116" s="47"/>
      <c r="E116" s="45"/>
      <c r="F116" s="45"/>
      <c r="G116" s="45"/>
      <c r="H116" s="45"/>
      <c r="I116" s="45"/>
      <c r="J116" s="45"/>
      <c r="K116" s="45"/>
      <c r="L116" s="45"/>
      <c r="M116" s="46"/>
      <c r="N116" s="47"/>
      <c r="O116" s="64"/>
      <c r="P116" s="63"/>
      <c r="Q116" s="64"/>
      <c r="R116" s="63"/>
      <c r="S116" s="46"/>
      <c r="T116" s="47"/>
      <c r="U116" s="45">
        <v>1</v>
      </c>
      <c r="V116" s="91">
        <v>2</v>
      </c>
      <c r="W116" s="45"/>
      <c r="X116" s="48"/>
      <c r="Y116" s="45">
        <v>1</v>
      </c>
      <c r="Z116" s="91">
        <v>2</v>
      </c>
      <c r="AA116" s="46"/>
      <c r="AB116" s="47"/>
      <c r="AC116" s="45">
        <v>1</v>
      </c>
      <c r="AD116" s="91">
        <v>2</v>
      </c>
      <c r="AE116" s="46"/>
      <c r="AF116" s="47"/>
      <c r="AG116" s="64"/>
      <c r="AH116" s="63"/>
      <c r="AI116" s="64"/>
      <c r="AJ116" s="63"/>
      <c r="AK116" s="72"/>
      <c r="AL116" s="71"/>
      <c r="AO116" s="90"/>
      <c r="AP116" s="92"/>
      <c r="AQ116" s="47"/>
      <c r="AT116" s="90"/>
      <c r="AU116" s="51"/>
    </row>
    <row r="117" spans="1:47" x14ac:dyDescent="0.2">
      <c r="A117" s="44"/>
      <c r="B117" s="45" t="s">
        <v>105</v>
      </c>
      <c r="C117" s="46"/>
      <c r="D117" s="47"/>
      <c r="E117" s="45"/>
      <c r="F117" s="45"/>
      <c r="G117" s="45"/>
      <c r="H117" s="45"/>
      <c r="I117" s="45"/>
      <c r="J117" s="45"/>
      <c r="K117" s="45"/>
      <c r="L117" s="45"/>
      <c r="M117" s="46"/>
      <c r="N117" s="47"/>
      <c r="O117" s="55"/>
      <c r="P117" s="54"/>
      <c r="Q117" s="55"/>
      <c r="R117" s="54"/>
      <c r="S117" s="46"/>
      <c r="T117" s="47"/>
      <c r="U117" s="45"/>
      <c r="V117" s="45"/>
      <c r="W117" s="45"/>
      <c r="X117" s="48"/>
      <c r="Y117" s="45"/>
      <c r="Z117" s="45"/>
      <c r="AA117" s="46"/>
      <c r="AB117" s="47"/>
      <c r="AC117" s="45"/>
      <c r="AD117" s="45"/>
      <c r="AE117" s="46"/>
      <c r="AF117" s="47"/>
      <c r="AG117" s="55"/>
      <c r="AH117" s="54"/>
      <c r="AI117" s="55"/>
      <c r="AJ117" s="54"/>
      <c r="AK117" s="72"/>
      <c r="AL117" s="71"/>
      <c r="AM117" s="45"/>
      <c r="AN117" s="250" t="str">
        <f>B117</f>
        <v>13</v>
      </c>
      <c r="AO117" s="90"/>
      <c r="AP117" s="92"/>
      <c r="AQ117" s="47"/>
      <c r="AS117" s="250" t="str">
        <f>B117</f>
        <v>13</v>
      </c>
      <c r="AT117" s="90"/>
      <c r="AU117" s="51"/>
    </row>
    <row r="118" spans="1:47" x14ac:dyDescent="0.2">
      <c r="A118" s="44"/>
      <c r="B118" s="45"/>
      <c r="C118" s="46"/>
      <c r="D118" s="47"/>
      <c r="E118" s="45"/>
      <c r="F118" s="45"/>
      <c r="G118" s="45"/>
      <c r="H118" s="45"/>
      <c r="I118" s="45"/>
      <c r="J118" s="45"/>
      <c r="K118" s="45"/>
      <c r="L118" s="45"/>
      <c r="M118" s="46"/>
      <c r="N118" s="47"/>
      <c r="O118" s="45"/>
      <c r="P118" s="45"/>
      <c r="Q118" s="45"/>
      <c r="R118" s="45"/>
      <c r="S118" s="46"/>
      <c r="T118" s="47"/>
      <c r="U118" s="45"/>
      <c r="V118" s="45"/>
      <c r="W118" s="45"/>
      <c r="X118" s="48"/>
      <c r="Y118" s="45"/>
      <c r="Z118" s="45"/>
      <c r="AA118" s="46"/>
      <c r="AB118" s="47"/>
      <c r="AC118" s="45"/>
      <c r="AD118" s="45"/>
      <c r="AE118" s="46"/>
      <c r="AF118" s="47"/>
      <c r="AG118" s="45"/>
      <c r="AH118" s="45"/>
      <c r="AI118" s="45"/>
      <c r="AJ118" s="45"/>
      <c r="AK118" s="72"/>
      <c r="AL118" s="71"/>
      <c r="AM118" s="45"/>
      <c r="AN118" s="45"/>
      <c r="AO118" s="45"/>
      <c r="AP118" s="46"/>
      <c r="AQ118" s="47"/>
      <c r="AR118" s="45"/>
      <c r="AS118" s="45"/>
      <c r="AT118" s="45"/>
      <c r="AU118" s="51"/>
    </row>
    <row r="119" spans="1:47" ht="6" customHeight="1" x14ac:dyDescent="0.2">
      <c r="A119" s="52"/>
      <c r="B119" s="53"/>
      <c r="C119" s="54"/>
      <c r="D119" s="55"/>
      <c r="E119" s="53"/>
      <c r="F119" s="53"/>
      <c r="G119" s="53"/>
      <c r="H119" s="53"/>
      <c r="I119" s="53"/>
      <c r="J119" s="53"/>
      <c r="K119" s="53"/>
      <c r="L119" s="53"/>
      <c r="M119" s="54"/>
      <c r="N119" s="55"/>
      <c r="O119" s="53"/>
      <c r="P119" s="53"/>
      <c r="Q119" s="53"/>
      <c r="R119" s="53"/>
      <c r="S119" s="54"/>
      <c r="T119" s="55"/>
      <c r="U119" s="53"/>
      <c r="V119" s="53"/>
      <c r="W119" s="53"/>
      <c r="X119" s="56"/>
      <c r="Y119" s="53"/>
      <c r="Z119" s="53"/>
      <c r="AA119" s="54"/>
      <c r="AB119" s="55"/>
      <c r="AC119" s="53"/>
      <c r="AD119" s="53"/>
      <c r="AE119" s="54"/>
      <c r="AF119" s="55"/>
      <c r="AG119" s="53"/>
      <c r="AH119" s="53"/>
      <c r="AI119" s="53"/>
      <c r="AJ119" s="53"/>
      <c r="AK119" s="77"/>
      <c r="AL119" s="76"/>
      <c r="AM119" s="53"/>
      <c r="AN119" s="53"/>
      <c r="AO119" s="53"/>
      <c r="AP119" s="54"/>
      <c r="AQ119" s="55"/>
      <c r="AR119" s="53"/>
      <c r="AS119" s="53"/>
      <c r="AT119" s="53"/>
      <c r="AU119" s="60"/>
    </row>
    <row r="120" spans="1:47" ht="6" customHeight="1" x14ac:dyDescent="0.2">
      <c r="A120" s="44"/>
      <c r="B120" s="45"/>
      <c r="C120" s="46"/>
      <c r="D120" s="47"/>
      <c r="E120" s="45"/>
      <c r="F120" s="45"/>
      <c r="G120" s="45"/>
      <c r="H120" s="45"/>
      <c r="I120" s="45"/>
      <c r="J120" s="45"/>
      <c r="K120" s="45"/>
      <c r="L120" s="45"/>
      <c r="M120" s="46"/>
      <c r="N120" s="47"/>
      <c r="O120" s="45"/>
      <c r="P120" s="45"/>
      <c r="Q120" s="45"/>
      <c r="R120" s="45"/>
      <c r="S120" s="46"/>
      <c r="T120" s="47"/>
      <c r="U120" s="45"/>
      <c r="V120" s="91"/>
      <c r="W120" s="45"/>
      <c r="X120" s="48"/>
      <c r="Y120" s="45"/>
      <c r="Z120" s="91"/>
      <c r="AA120" s="46"/>
      <c r="AB120" s="47"/>
      <c r="AC120" s="45"/>
      <c r="AD120" s="91"/>
      <c r="AE120" s="46"/>
      <c r="AF120" s="47"/>
      <c r="AG120" s="45"/>
      <c r="AH120" s="45"/>
      <c r="AI120" s="45"/>
      <c r="AJ120" s="45"/>
      <c r="AK120" s="72"/>
      <c r="AL120" s="71"/>
      <c r="AM120" s="45"/>
      <c r="AN120" s="45"/>
      <c r="AO120" s="45"/>
      <c r="AP120" s="46"/>
      <c r="AQ120" s="47"/>
      <c r="AR120" s="45"/>
      <c r="AS120" s="45"/>
      <c r="AT120" s="45"/>
      <c r="AU120" s="51"/>
    </row>
    <row r="121" spans="1:47" x14ac:dyDescent="0.2">
      <c r="A121" s="44"/>
      <c r="B121" s="45"/>
      <c r="C121" s="46"/>
      <c r="D121" s="47"/>
      <c r="E121" s="45"/>
      <c r="F121" s="45"/>
      <c r="G121" s="45"/>
      <c r="H121" s="45"/>
      <c r="I121" s="45"/>
      <c r="J121" s="45"/>
      <c r="K121" s="45"/>
      <c r="L121" s="45"/>
      <c r="M121" s="46"/>
      <c r="N121" s="47"/>
      <c r="O121" s="64"/>
      <c r="P121" s="63"/>
      <c r="Q121" s="64"/>
      <c r="R121" s="63"/>
      <c r="S121" s="46"/>
      <c r="T121" s="47"/>
      <c r="U121" s="45">
        <v>1</v>
      </c>
      <c r="V121" s="91">
        <v>2</v>
      </c>
      <c r="W121" s="45"/>
      <c r="X121" s="48"/>
      <c r="Y121" s="45">
        <v>1</v>
      </c>
      <c r="Z121" s="91">
        <v>2</v>
      </c>
      <c r="AA121" s="46"/>
      <c r="AB121" s="47"/>
      <c r="AC121" s="45">
        <v>1</v>
      </c>
      <c r="AD121" s="91">
        <v>2</v>
      </c>
      <c r="AE121" s="46"/>
      <c r="AF121" s="47"/>
      <c r="AG121" s="64"/>
      <c r="AH121" s="63"/>
      <c r="AI121" s="64"/>
      <c r="AJ121" s="63"/>
      <c r="AK121" s="72"/>
      <c r="AL121" s="71"/>
      <c r="AO121" s="90"/>
      <c r="AP121" s="92"/>
      <c r="AQ121" s="47"/>
      <c r="AT121" s="90"/>
      <c r="AU121" s="51"/>
    </row>
    <row r="122" spans="1:47" x14ac:dyDescent="0.2">
      <c r="A122" s="44"/>
      <c r="B122" s="45" t="s">
        <v>106</v>
      </c>
      <c r="C122" s="46"/>
      <c r="D122" s="47"/>
      <c r="E122" s="45"/>
      <c r="F122" s="45"/>
      <c r="G122" s="45"/>
      <c r="H122" s="45"/>
      <c r="I122" s="45"/>
      <c r="J122" s="45"/>
      <c r="K122" s="45"/>
      <c r="L122" s="45"/>
      <c r="M122" s="46"/>
      <c r="N122" s="47"/>
      <c r="O122" s="55"/>
      <c r="P122" s="54"/>
      <c r="Q122" s="55"/>
      <c r="R122" s="54"/>
      <c r="S122" s="46"/>
      <c r="T122" s="47"/>
      <c r="U122" s="45"/>
      <c r="V122" s="45"/>
      <c r="W122" s="45"/>
      <c r="X122" s="48"/>
      <c r="Y122" s="45"/>
      <c r="Z122" s="45"/>
      <c r="AA122" s="46"/>
      <c r="AB122" s="47"/>
      <c r="AC122" s="45"/>
      <c r="AD122" s="45"/>
      <c r="AE122" s="46"/>
      <c r="AF122" s="47"/>
      <c r="AG122" s="55"/>
      <c r="AH122" s="54"/>
      <c r="AI122" s="55"/>
      <c r="AJ122" s="54"/>
      <c r="AK122" s="72"/>
      <c r="AL122" s="71"/>
      <c r="AM122" s="45"/>
      <c r="AN122" s="250" t="str">
        <f>B122</f>
        <v>14</v>
      </c>
      <c r="AO122" s="90"/>
      <c r="AP122" s="92"/>
      <c r="AQ122" s="47"/>
      <c r="AS122" s="250" t="str">
        <f>B122</f>
        <v>14</v>
      </c>
      <c r="AT122" s="90"/>
      <c r="AU122" s="51"/>
    </row>
    <row r="123" spans="1:47" x14ac:dyDescent="0.2">
      <c r="A123" s="44"/>
      <c r="B123" s="45"/>
      <c r="C123" s="46"/>
      <c r="D123" s="47"/>
      <c r="E123" s="45"/>
      <c r="F123" s="45"/>
      <c r="G123" s="45"/>
      <c r="H123" s="45"/>
      <c r="I123" s="45"/>
      <c r="J123" s="45"/>
      <c r="K123" s="45"/>
      <c r="L123" s="45"/>
      <c r="M123" s="46"/>
      <c r="N123" s="47"/>
      <c r="O123" s="45"/>
      <c r="P123" s="45"/>
      <c r="Q123" s="45"/>
      <c r="R123" s="45"/>
      <c r="S123" s="46"/>
      <c r="T123" s="47"/>
      <c r="U123" s="45"/>
      <c r="V123" s="45"/>
      <c r="W123" s="45"/>
      <c r="X123" s="48"/>
      <c r="Y123" s="45"/>
      <c r="Z123" s="45"/>
      <c r="AA123" s="46"/>
      <c r="AB123" s="47"/>
      <c r="AC123" s="45"/>
      <c r="AD123" s="45"/>
      <c r="AE123" s="46"/>
      <c r="AF123" s="47"/>
      <c r="AG123" s="45"/>
      <c r="AH123" s="45"/>
      <c r="AI123" s="45"/>
      <c r="AJ123" s="45"/>
      <c r="AK123" s="72"/>
      <c r="AL123" s="71"/>
      <c r="AM123" s="45"/>
      <c r="AN123" s="45"/>
      <c r="AO123" s="45"/>
      <c r="AP123" s="46"/>
      <c r="AQ123" s="47"/>
      <c r="AR123" s="45"/>
      <c r="AS123" s="45"/>
      <c r="AT123" s="45"/>
      <c r="AU123" s="51"/>
    </row>
    <row r="124" spans="1:47" ht="6" customHeight="1" x14ac:dyDescent="0.2">
      <c r="A124" s="52"/>
      <c r="B124" s="53"/>
      <c r="C124" s="54"/>
      <c r="D124" s="55"/>
      <c r="E124" s="53"/>
      <c r="F124" s="53"/>
      <c r="G124" s="53"/>
      <c r="H124" s="53"/>
      <c r="I124" s="53"/>
      <c r="J124" s="53"/>
      <c r="K124" s="53"/>
      <c r="L124" s="53"/>
      <c r="M124" s="54"/>
      <c r="N124" s="55"/>
      <c r="O124" s="53"/>
      <c r="P124" s="53"/>
      <c r="Q124" s="53"/>
      <c r="R124" s="53"/>
      <c r="S124" s="54"/>
      <c r="T124" s="55"/>
      <c r="U124" s="53"/>
      <c r="V124" s="53"/>
      <c r="W124" s="53"/>
      <c r="X124" s="56"/>
      <c r="Y124" s="53"/>
      <c r="Z124" s="53"/>
      <c r="AA124" s="54"/>
      <c r="AB124" s="55"/>
      <c r="AC124" s="53"/>
      <c r="AD124" s="53"/>
      <c r="AE124" s="54"/>
      <c r="AF124" s="55"/>
      <c r="AG124" s="53"/>
      <c r="AH124" s="53"/>
      <c r="AI124" s="53"/>
      <c r="AJ124" s="53"/>
      <c r="AK124" s="77"/>
      <c r="AL124" s="76"/>
      <c r="AM124" s="53"/>
      <c r="AN124" s="53"/>
      <c r="AO124" s="53"/>
      <c r="AP124" s="54"/>
      <c r="AQ124" s="55"/>
      <c r="AR124" s="53"/>
      <c r="AS124" s="53"/>
      <c r="AT124" s="53"/>
      <c r="AU124" s="60"/>
    </row>
    <row r="125" spans="1:47" ht="6" customHeight="1" x14ac:dyDescent="0.2">
      <c r="A125" s="44"/>
      <c r="B125" s="45"/>
      <c r="C125" s="46"/>
      <c r="D125" s="47"/>
      <c r="E125" s="45"/>
      <c r="F125" s="45"/>
      <c r="G125" s="45"/>
      <c r="H125" s="45"/>
      <c r="I125" s="45"/>
      <c r="J125" s="45"/>
      <c r="K125" s="45"/>
      <c r="L125" s="45"/>
      <c r="M125" s="46"/>
      <c r="N125" s="47"/>
      <c r="O125" s="45"/>
      <c r="P125" s="45"/>
      <c r="Q125" s="45"/>
      <c r="R125" s="45"/>
      <c r="S125" s="46"/>
      <c r="T125" s="47"/>
      <c r="U125" s="45"/>
      <c r="V125" s="91"/>
      <c r="W125" s="45"/>
      <c r="X125" s="48"/>
      <c r="Y125" s="45"/>
      <c r="Z125" s="91"/>
      <c r="AA125" s="46"/>
      <c r="AB125" s="47"/>
      <c r="AC125" s="45"/>
      <c r="AD125" s="91"/>
      <c r="AE125" s="46"/>
      <c r="AF125" s="47"/>
      <c r="AG125" s="45"/>
      <c r="AH125" s="45"/>
      <c r="AI125" s="45"/>
      <c r="AJ125" s="45"/>
      <c r="AK125" s="72"/>
      <c r="AL125" s="71"/>
      <c r="AM125" s="45"/>
      <c r="AN125" s="45"/>
      <c r="AO125" s="45"/>
      <c r="AP125" s="46"/>
      <c r="AQ125" s="47"/>
      <c r="AR125" s="45"/>
      <c r="AS125" s="45"/>
      <c r="AT125" s="45"/>
      <c r="AU125" s="51"/>
    </row>
    <row r="126" spans="1:47" x14ac:dyDescent="0.2">
      <c r="A126" s="44"/>
      <c r="B126" s="45"/>
      <c r="C126" s="46"/>
      <c r="D126" s="47"/>
      <c r="E126" s="45"/>
      <c r="F126" s="45"/>
      <c r="G126" s="45"/>
      <c r="H126" s="45"/>
      <c r="I126" s="45"/>
      <c r="J126" s="45"/>
      <c r="K126" s="45"/>
      <c r="L126" s="45"/>
      <c r="M126" s="46"/>
      <c r="N126" s="47"/>
      <c r="O126" s="64"/>
      <c r="P126" s="63"/>
      <c r="Q126" s="64"/>
      <c r="R126" s="63"/>
      <c r="S126" s="46"/>
      <c r="T126" s="47"/>
      <c r="U126" s="45">
        <v>1</v>
      </c>
      <c r="V126" s="91">
        <v>2</v>
      </c>
      <c r="W126" s="45"/>
      <c r="X126" s="48"/>
      <c r="Y126" s="45">
        <v>1</v>
      </c>
      <c r="Z126" s="91">
        <v>2</v>
      </c>
      <c r="AA126" s="46"/>
      <c r="AB126" s="47"/>
      <c r="AC126" s="45">
        <v>1</v>
      </c>
      <c r="AD126" s="91">
        <v>2</v>
      </c>
      <c r="AE126" s="46"/>
      <c r="AF126" s="47"/>
      <c r="AG126" s="64"/>
      <c r="AH126" s="63"/>
      <c r="AI126" s="64"/>
      <c r="AJ126" s="63"/>
      <c r="AK126" s="72"/>
      <c r="AL126" s="71"/>
      <c r="AO126" s="90"/>
      <c r="AP126" s="92"/>
      <c r="AQ126" s="47"/>
      <c r="AT126" s="90"/>
      <c r="AU126" s="51"/>
    </row>
    <row r="127" spans="1:47" x14ac:dyDescent="0.2">
      <c r="A127" s="44"/>
      <c r="B127" s="45" t="s">
        <v>107</v>
      </c>
      <c r="C127" s="46"/>
      <c r="D127" s="47"/>
      <c r="E127" s="45"/>
      <c r="F127" s="45"/>
      <c r="G127" s="45"/>
      <c r="H127" s="45"/>
      <c r="I127" s="45"/>
      <c r="J127" s="45"/>
      <c r="K127" s="45"/>
      <c r="L127" s="45"/>
      <c r="M127" s="46"/>
      <c r="N127" s="47"/>
      <c r="O127" s="55"/>
      <c r="P127" s="54"/>
      <c r="Q127" s="55"/>
      <c r="R127" s="54"/>
      <c r="S127" s="46"/>
      <c r="T127" s="47"/>
      <c r="U127" s="45"/>
      <c r="V127" s="45"/>
      <c r="W127" s="45"/>
      <c r="X127" s="48"/>
      <c r="Y127" s="45"/>
      <c r="Z127" s="45"/>
      <c r="AA127" s="46"/>
      <c r="AB127" s="47"/>
      <c r="AC127" s="45"/>
      <c r="AD127" s="45"/>
      <c r="AE127" s="46"/>
      <c r="AF127" s="47"/>
      <c r="AG127" s="55"/>
      <c r="AH127" s="54"/>
      <c r="AI127" s="55"/>
      <c r="AJ127" s="54"/>
      <c r="AK127" s="72"/>
      <c r="AL127" s="71"/>
      <c r="AM127" s="45"/>
      <c r="AN127" s="250" t="str">
        <f>B127</f>
        <v>15</v>
      </c>
      <c r="AO127" s="90"/>
      <c r="AP127" s="92"/>
      <c r="AQ127" s="47"/>
      <c r="AS127" s="250" t="str">
        <f>B127</f>
        <v>15</v>
      </c>
      <c r="AT127" s="90"/>
      <c r="AU127" s="51"/>
    </row>
    <row r="128" spans="1:47" x14ac:dyDescent="0.2">
      <c r="A128" s="44"/>
      <c r="B128" s="45"/>
      <c r="C128" s="46"/>
      <c r="D128" s="47"/>
      <c r="E128" s="45"/>
      <c r="F128" s="45"/>
      <c r="G128" s="45"/>
      <c r="H128" s="45"/>
      <c r="I128" s="45"/>
      <c r="J128" s="45"/>
      <c r="K128" s="45"/>
      <c r="L128" s="45"/>
      <c r="M128" s="46"/>
      <c r="N128" s="47"/>
      <c r="O128" s="45"/>
      <c r="P128" s="45"/>
      <c r="Q128" s="45"/>
      <c r="R128" s="45"/>
      <c r="S128" s="46"/>
      <c r="T128" s="47"/>
      <c r="U128" s="45"/>
      <c r="V128" s="45"/>
      <c r="W128" s="45"/>
      <c r="X128" s="48"/>
      <c r="Y128" s="45"/>
      <c r="Z128" s="45"/>
      <c r="AA128" s="46"/>
      <c r="AB128" s="47"/>
      <c r="AC128" s="45"/>
      <c r="AD128" s="45"/>
      <c r="AE128" s="46"/>
      <c r="AF128" s="47"/>
      <c r="AG128" s="45"/>
      <c r="AH128" s="45"/>
      <c r="AI128" s="45"/>
      <c r="AJ128" s="45"/>
      <c r="AK128" s="72"/>
      <c r="AL128" s="71"/>
      <c r="AM128" s="45"/>
      <c r="AN128" s="45"/>
      <c r="AO128" s="45"/>
      <c r="AP128" s="46"/>
      <c r="AQ128" s="47"/>
      <c r="AR128" s="45"/>
      <c r="AS128" s="45"/>
      <c r="AT128" s="45"/>
      <c r="AU128" s="51"/>
    </row>
    <row r="129" spans="1:47" ht="6" customHeight="1" x14ac:dyDescent="0.2">
      <c r="A129" s="52"/>
      <c r="B129" s="53"/>
      <c r="C129" s="54"/>
      <c r="D129" s="55"/>
      <c r="E129" s="53"/>
      <c r="F129" s="53"/>
      <c r="G129" s="53"/>
      <c r="H129" s="53"/>
      <c r="I129" s="53"/>
      <c r="J129" s="53"/>
      <c r="K129" s="53"/>
      <c r="L129" s="53"/>
      <c r="M129" s="54"/>
      <c r="N129" s="55"/>
      <c r="O129" s="53"/>
      <c r="P129" s="53"/>
      <c r="Q129" s="53"/>
      <c r="R129" s="53"/>
      <c r="S129" s="54"/>
      <c r="T129" s="55"/>
      <c r="U129" s="53"/>
      <c r="V129" s="53"/>
      <c r="W129" s="53"/>
      <c r="X129" s="56"/>
      <c r="Y129" s="53"/>
      <c r="Z129" s="53"/>
      <c r="AA129" s="54"/>
      <c r="AB129" s="55"/>
      <c r="AC129" s="53"/>
      <c r="AD129" s="53"/>
      <c r="AE129" s="54"/>
      <c r="AF129" s="55"/>
      <c r="AG129" s="53"/>
      <c r="AH129" s="53"/>
      <c r="AI129" s="53"/>
      <c r="AJ129" s="53"/>
      <c r="AK129" s="77"/>
      <c r="AL129" s="76"/>
      <c r="AM129" s="53"/>
      <c r="AN129" s="53"/>
      <c r="AO129" s="53"/>
      <c r="AP129" s="54"/>
      <c r="AQ129" s="55"/>
      <c r="AR129" s="53"/>
      <c r="AS129" s="53"/>
      <c r="AT129" s="53"/>
      <c r="AU129" s="60"/>
    </row>
    <row r="130" spans="1:47" ht="6" customHeight="1" x14ac:dyDescent="0.2">
      <c r="A130" s="44"/>
      <c r="B130" s="45"/>
      <c r="C130" s="46"/>
      <c r="D130" s="47"/>
      <c r="E130" s="45"/>
      <c r="F130" s="45"/>
      <c r="G130" s="45"/>
      <c r="H130" s="45"/>
      <c r="I130" s="45"/>
      <c r="J130" s="45"/>
      <c r="K130" s="45"/>
      <c r="L130" s="45"/>
      <c r="M130" s="46"/>
      <c r="N130" s="47"/>
      <c r="O130" s="45"/>
      <c r="P130" s="45"/>
      <c r="Q130" s="45"/>
      <c r="R130" s="45"/>
      <c r="S130" s="46"/>
      <c r="T130" s="47"/>
      <c r="U130" s="45"/>
      <c r="V130" s="91"/>
      <c r="W130" s="45"/>
      <c r="X130" s="48"/>
      <c r="Y130" s="45"/>
      <c r="Z130" s="91"/>
      <c r="AA130" s="46"/>
      <c r="AB130" s="47"/>
      <c r="AC130" s="45"/>
      <c r="AD130" s="91"/>
      <c r="AE130" s="46"/>
      <c r="AF130" s="47"/>
      <c r="AG130" s="45"/>
      <c r="AH130" s="45"/>
      <c r="AI130" s="45"/>
      <c r="AJ130" s="45"/>
      <c r="AK130" s="72"/>
      <c r="AL130" s="71"/>
      <c r="AM130" s="45"/>
      <c r="AN130" s="45"/>
      <c r="AO130" s="45"/>
      <c r="AP130" s="46"/>
      <c r="AQ130" s="47"/>
      <c r="AR130" s="45"/>
      <c r="AS130" s="45"/>
      <c r="AT130" s="45"/>
      <c r="AU130" s="51"/>
    </row>
    <row r="131" spans="1:47" x14ac:dyDescent="0.2">
      <c r="A131" s="44"/>
      <c r="B131" s="45"/>
      <c r="C131" s="46"/>
      <c r="D131" s="47"/>
      <c r="E131" s="45"/>
      <c r="F131" s="45"/>
      <c r="G131" s="45"/>
      <c r="H131" s="45"/>
      <c r="I131" s="45"/>
      <c r="J131" s="45"/>
      <c r="K131" s="45"/>
      <c r="L131" s="45"/>
      <c r="M131" s="46"/>
      <c r="N131" s="47"/>
      <c r="O131" s="64"/>
      <c r="P131" s="63"/>
      <c r="Q131" s="64"/>
      <c r="R131" s="63"/>
      <c r="S131" s="46"/>
      <c r="T131" s="47"/>
      <c r="U131" s="45">
        <v>1</v>
      </c>
      <c r="V131" s="91">
        <v>2</v>
      </c>
      <c r="W131" s="45"/>
      <c r="X131" s="48"/>
      <c r="Y131" s="45">
        <v>1</v>
      </c>
      <c r="Z131" s="91">
        <v>2</v>
      </c>
      <c r="AA131" s="46"/>
      <c r="AB131" s="47"/>
      <c r="AC131" s="45">
        <v>1</v>
      </c>
      <c r="AD131" s="91">
        <v>2</v>
      </c>
      <c r="AE131" s="46"/>
      <c r="AF131" s="47"/>
      <c r="AG131" s="64"/>
      <c r="AH131" s="63"/>
      <c r="AI131" s="64"/>
      <c r="AJ131" s="63"/>
      <c r="AK131" s="72"/>
      <c r="AL131" s="71"/>
      <c r="AO131" s="90"/>
      <c r="AP131" s="92"/>
      <c r="AQ131" s="47"/>
      <c r="AT131" s="90"/>
      <c r="AU131" s="51"/>
    </row>
    <row r="132" spans="1:47" x14ac:dyDescent="0.2">
      <c r="A132" s="44"/>
      <c r="B132" s="45" t="s">
        <v>108</v>
      </c>
      <c r="C132" s="46"/>
      <c r="D132" s="47"/>
      <c r="E132" s="45"/>
      <c r="F132" s="45"/>
      <c r="G132" s="45"/>
      <c r="H132" s="45"/>
      <c r="I132" s="45"/>
      <c r="J132" s="45"/>
      <c r="K132" s="45"/>
      <c r="L132" s="45"/>
      <c r="M132" s="46"/>
      <c r="N132" s="47"/>
      <c r="O132" s="55"/>
      <c r="P132" s="54"/>
      <c r="Q132" s="55"/>
      <c r="R132" s="54"/>
      <c r="S132" s="46"/>
      <c r="T132" s="47"/>
      <c r="U132" s="45"/>
      <c r="V132" s="45"/>
      <c r="W132" s="45"/>
      <c r="X132" s="48"/>
      <c r="Y132" s="45"/>
      <c r="Z132" s="45"/>
      <c r="AA132" s="46"/>
      <c r="AB132" s="47"/>
      <c r="AC132" s="45"/>
      <c r="AD132" s="45"/>
      <c r="AE132" s="46"/>
      <c r="AF132" s="47"/>
      <c r="AG132" s="55"/>
      <c r="AH132" s="54"/>
      <c r="AI132" s="55"/>
      <c r="AJ132" s="54"/>
      <c r="AK132" s="72"/>
      <c r="AL132" s="71"/>
      <c r="AM132" s="45"/>
      <c r="AN132" s="250" t="str">
        <f>B132</f>
        <v>16</v>
      </c>
      <c r="AO132" s="90"/>
      <c r="AP132" s="92"/>
      <c r="AQ132" s="47"/>
      <c r="AS132" s="250" t="str">
        <f>B132</f>
        <v>16</v>
      </c>
      <c r="AT132" s="90"/>
      <c r="AU132" s="51"/>
    </row>
    <row r="133" spans="1:47" x14ac:dyDescent="0.2">
      <c r="A133" s="44"/>
      <c r="B133" s="45"/>
      <c r="C133" s="46"/>
      <c r="D133" s="47"/>
      <c r="E133" s="45"/>
      <c r="F133" s="45"/>
      <c r="G133" s="45"/>
      <c r="H133" s="45"/>
      <c r="I133" s="45"/>
      <c r="J133" s="45"/>
      <c r="K133" s="45"/>
      <c r="L133" s="45"/>
      <c r="M133" s="46"/>
      <c r="N133" s="47"/>
      <c r="O133" s="45"/>
      <c r="P133" s="45"/>
      <c r="Q133" s="45"/>
      <c r="R133" s="45"/>
      <c r="S133" s="46"/>
      <c r="T133" s="47"/>
      <c r="U133" s="45"/>
      <c r="V133" s="45"/>
      <c r="W133" s="45"/>
      <c r="X133" s="48"/>
      <c r="Y133" s="45"/>
      <c r="Z133" s="45"/>
      <c r="AA133" s="46"/>
      <c r="AB133" s="47"/>
      <c r="AC133" s="45"/>
      <c r="AD133" s="45"/>
      <c r="AE133" s="46"/>
      <c r="AF133" s="47"/>
      <c r="AG133" s="45"/>
      <c r="AH133" s="45"/>
      <c r="AI133" s="45"/>
      <c r="AJ133" s="45"/>
      <c r="AK133" s="72"/>
      <c r="AL133" s="71"/>
      <c r="AM133" s="45"/>
      <c r="AN133" s="45"/>
      <c r="AO133" s="45"/>
      <c r="AP133" s="46"/>
      <c r="AQ133" s="47"/>
      <c r="AR133" s="45"/>
      <c r="AS133" s="45"/>
      <c r="AT133" s="45"/>
      <c r="AU133" s="51"/>
    </row>
    <row r="134" spans="1:47" ht="6" customHeight="1" x14ac:dyDescent="0.2">
      <c r="A134" s="52"/>
      <c r="B134" s="53"/>
      <c r="C134" s="54"/>
      <c r="D134" s="55"/>
      <c r="E134" s="53"/>
      <c r="F134" s="53"/>
      <c r="G134" s="53"/>
      <c r="H134" s="53"/>
      <c r="I134" s="53"/>
      <c r="J134" s="53"/>
      <c r="K134" s="53"/>
      <c r="L134" s="53"/>
      <c r="M134" s="54"/>
      <c r="N134" s="55"/>
      <c r="O134" s="53"/>
      <c r="P134" s="53"/>
      <c r="Q134" s="53"/>
      <c r="R134" s="53"/>
      <c r="S134" s="54"/>
      <c r="T134" s="55"/>
      <c r="U134" s="53"/>
      <c r="V134" s="53"/>
      <c r="W134" s="53"/>
      <c r="X134" s="56"/>
      <c r="Y134" s="53"/>
      <c r="Z134" s="53"/>
      <c r="AA134" s="54"/>
      <c r="AB134" s="55"/>
      <c r="AC134" s="53"/>
      <c r="AD134" s="53"/>
      <c r="AE134" s="54"/>
      <c r="AF134" s="55"/>
      <c r="AG134" s="53"/>
      <c r="AH134" s="53"/>
      <c r="AI134" s="53"/>
      <c r="AJ134" s="53"/>
      <c r="AK134" s="77"/>
      <c r="AL134" s="76"/>
      <c r="AM134" s="53"/>
      <c r="AN134" s="53"/>
      <c r="AO134" s="53"/>
      <c r="AP134" s="54"/>
      <c r="AQ134" s="55"/>
      <c r="AR134" s="53"/>
      <c r="AS134" s="53"/>
      <c r="AT134" s="53"/>
      <c r="AU134" s="60"/>
    </row>
    <row r="135" spans="1:47" ht="6" customHeight="1" x14ac:dyDescent="0.2">
      <c r="A135" s="44"/>
      <c r="B135" s="45"/>
      <c r="C135" s="46"/>
      <c r="D135" s="47"/>
      <c r="E135" s="45"/>
      <c r="F135" s="45"/>
      <c r="G135" s="45"/>
      <c r="H135" s="45"/>
      <c r="I135" s="45"/>
      <c r="J135" s="45"/>
      <c r="K135" s="45"/>
      <c r="L135" s="45"/>
      <c r="M135" s="46"/>
      <c r="N135" s="47"/>
      <c r="O135" s="45"/>
      <c r="P135" s="45"/>
      <c r="Q135" s="45"/>
      <c r="R135" s="45"/>
      <c r="S135" s="46"/>
      <c r="T135" s="47"/>
      <c r="U135" s="45"/>
      <c r="V135" s="91"/>
      <c r="W135" s="45"/>
      <c r="X135" s="48"/>
      <c r="Y135" s="45"/>
      <c r="Z135" s="91"/>
      <c r="AA135" s="46"/>
      <c r="AB135" s="47"/>
      <c r="AC135" s="45"/>
      <c r="AD135" s="91"/>
      <c r="AE135" s="46"/>
      <c r="AF135" s="47"/>
      <c r="AG135" s="45"/>
      <c r="AH135" s="45"/>
      <c r="AI135" s="45"/>
      <c r="AJ135" s="45"/>
      <c r="AK135" s="72"/>
      <c r="AL135" s="71"/>
      <c r="AM135" s="45"/>
      <c r="AN135" s="45"/>
      <c r="AO135" s="45"/>
      <c r="AP135" s="46"/>
      <c r="AQ135" s="47"/>
      <c r="AR135" s="45"/>
      <c r="AS135" s="45"/>
      <c r="AT135" s="45"/>
      <c r="AU135" s="51"/>
    </row>
    <row r="136" spans="1:47" x14ac:dyDescent="0.2">
      <c r="A136" s="44"/>
      <c r="B136" s="45"/>
      <c r="C136" s="46"/>
      <c r="D136" s="47"/>
      <c r="E136" s="45"/>
      <c r="F136" s="45"/>
      <c r="G136" s="45"/>
      <c r="H136" s="45"/>
      <c r="I136" s="45"/>
      <c r="J136" s="45"/>
      <c r="K136" s="45"/>
      <c r="L136" s="45"/>
      <c r="M136" s="46"/>
      <c r="N136" s="47"/>
      <c r="O136" s="64"/>
      <c r="P136" s="63"/>
      <c r="Q136" s="64"/>
      <c r="R136" s="63"/>
      <c r="S136" s="46"/>
      <c r="T136" s="47"/>
      <c r="U136" s="45">
        <v>1</v>
      </c>
      <c r="V136" s="91">
        <v>2</v>
      </c>
      <c r="W136" s="45"/>
      <c r="X136" s="48"/>
      <c r="Y136" s="45">
        <v>1</v>
      </c>
      <c r="Z136" s="91">
        <v>2</v>
      </c>
      <c r="AA136" s="46"/>
      <c r="AB136" s="47"/>
      <c r="AC136" s="45">
        <v>1</v>
      </c>
      <c r="AD136" s="91">
        <v>2</v>
      </c>
      <c r="AE136" s="46"/>
      <c r="AF136" s="47"/>
      <c r="AG136" s="64"/>
      <c r="AH136" s="63"/>
      <c r="AI136" s="64"/>
      <c r="AJ136" s="63"/>
      <c r="AK136" s="72"/>
      <c r="AL136" s="71"/>
      <c r="AO136" s="90"/>
      <c r="AP136" s="92"/>
      <c r="AQ136" s="47"/>
      <c r="AT136" s="90"/>
      <c r="AU136" s="51"/>
    </row>
    <row r="137" spans="1:47" x14ac:dyDescent="0.2">
      <c r="A137" s="44"/>
      <c r="B137" s="45" t="s">
        <v>109</v>
      </c>
      <c r="C137" s="46"/>
      <c r="D137" s="47"/>
      <c r="E137" s="45"/>
      <c r="F137" s="45"/>
      <c r="G137" s="45"/>
      <c r="H137" s="45"/>
      <c r="I137" s="45"/>
      <c r="J137" s="45"/>
      <c r="K137" s="45"/>
      <c r="L137" s="45"/>
      <c r="M137" s="46"/>
      <c r="N137" s="47"/>
      <c r="O137" s="55"/>
      <c r="P137" s="54"/>
      <c r="Q137" s="55"/>
      <c r="R137" s="54"/>
      <c r="S137" s="46"/>
      <c r="T137" s="47"/>
      <c r="U137" s="45"/>
      <c r="V137" s="45"/>
      <c r="W137" s="45"/>
      <c r="X137" s="48"/>
      <c r="Y137" s="45"/>
      <c r="Z137" s="45"/>
      <c r="AA137" s="46"/>
      <c r="AB137" s="47"/>
      <c r="AC137" s="45"/>
      <c r="AD137" s="45"/>
      <c r="AE137" s="46"/>
      <c r="AF137" s="47"/>
      <c r="AG137" s="55"/>
      <c r="AH137" s="54"/>
      <c r="AI137" s="55"/>
      <c r="AJ137" s="54"/>
      <c r="AK137" s="72"/>
      <c r="AL137" s="71"/>
      <c r="AM137" s="45"/>
      <c r="AN137" s="250" t="str">
        <f>B137</f>
        <v>17</v>
      </c>
      <c r="AO137" s="90"/>
      <c r="AP137" s="92"/>
      <c r="AQ137" s="47"/>
      <c r="AS137" s="250" t="str">
        <f>B137</f>
        <v>17</v>
      </c>
      <c r="AT137" s="90"/>
      <c r="AU137" s="51"/>
    </row>
    <row r="138" spans="1:47" x14ac:dyDescent="0.2">
      <c r="A138" s="44"/>
      <c r="B138" s="45"/>
      <c r="C138" s="46"/>
      <c r="D138" s="47"/>
      <c r="E138" s="45"/>
      <c r="F138" s="45"/>
      <c r="G138" s="45"/>
      <c r="H138" s="45"/>
      <c r="I138" s="45"/>
      <c r="J138" s="45"/>
      <c r="K138" s="45"/>
      <c r="L138" s="45"/>
      <c r="M138" s="46"/>
      <c r="N138" s="47"/>
      <c r="O138" s="45"/>
      <c r="P138" s="45"/>
      <c r="Q138" s="45"/>
      <c r="R138" s="45"/>
      <c r="S138" s="46"/>
      <c r="T138" s="47"/>
      <c r="U138" s="45"/>
      <c r="V138" s="45"/>
      <c r="W138" s="45"/>
      <c r="X138" s="48"/>
      <c r="Y138" s="45"/>
      <c r="Z138" s="45"/>
      <c r="AA138" s="46"/>
      <c r="AB138" s="47"/>
      <c r="AC138" s="45"/>
      <c r="AD138" s="45"/>
      <c r="AE138" s="46"/>
      <c r="AF138" s="47"/>
      <c r="AG138" s="45"/>
      <c r="AH138" s="45"/>
      <c r="AI138" s="45"/>
      <c r="AJ138" s="45"/>
      <c r="AK138" s="72"/>
      <c r="AL138" s="71"/>
      <c r="AM138" s="45"/>
      <c r="AN138" s="45"/>
      <c r="AO138" s="45"/>
      <c r="AP138" s="46"/>
      <c r="AQ138" s="47"/>
      <c r="AR138" s="45"/>
      <c r="AS138" s="45"/>
      <c r="AT138" s="45"/>
      <c r="AU138" s="51"/>
    </row>
    <row r="139" spans="1:47" ht="6" customHeight="1" x14ac:dyDescent="0.2">
      <c r="A139" s="52"/>
      <c r="B139" s="53"/>
      <c r="C139" s="54"/>
      <c r="D139" s="55"/>
      <c r="E139" s="53"/>
      <c r="F139" s="53"/>
      <c r="G139" s="53"/>
      <c r="H139" s="53"/>
      <c r="I139" s="53"/>
      <c r="J139" s="53"/>
      <c r="K139" s="53"/>
      <c r="L139" s="53"/>
      <c r="M139" s="54"/>
      <c r="N139" s="55"/>
      <c r="O139" s="53"/>
      <c r="P139" s="53"/>
      <c r="Q139" s="53"/>
      <c r="R139" s="53"/>
      <c r="S139" s="54"/>
      <c r="T139" s="55"/>
      <c r="U139" s="53"/>
      <c r="V139" s="53"/>
      <c r="W139" s="53"/>
      <c r="X139" s="56"/>
      <c r="Y139" s="53"/>
      <c r="Z139" s="53"/>
      <c r="AA139" s="54"/>
      <c r="AB139" s="55"/>
      <c r="AC139" s="53"/>
      <c r="AD139" s="53"/>
      <c r="AE139" s="54"/>
      <c r="AF139" s="55"/>
      <c r="AG139" s="53"/>
      <c r="AH139" s="53"/>
      <c r="AI139" s="53"/>
      <c r="AJ139" s="53"/>
      <c r="AK139" s="77"/>
      <c r="AL139" s="76"/>
      <c r="AM139" s="53"/>
      <c r="AN139" s="53"/>
      <c r="AO139" s="53"/>
      <c r="AP139" s="54"/>
      <c r="AQ139" s="55"/>
      <c r="AR139" s="53"/>
      <c r="AS139" s="53"/>
      <c r="AT139" s="53"/>
      <c r="AU139" s="60"/>
    </row>
    <row r="140" spans="1:47" ht="6" customHeight="1" x14ac:dyDescent="0.2">
      <c r="A140" s="44"/>
      <c r="B140" s="45"/>
      <c r="C140" s="46"/>
      <c r="D140" s="47"/>
      <c r="E140" s="45"/>
      <c r="F140" s="45"/>
      <c r="G140" s="45"/>
      <c r="H140" s="45"/>
      <c r="I140" s="45"/>
      <c r="J140" s="45"/>
      <c r="K140" s="45"/>
      <c r="L140" s="45"/>
      <c r="M140" s="46"/>
      <c r="N140" s="47"/>
      <c r="O140" s="45"/>
      <c r="P140" s="45"/>
      <c r="Q140" s="45"/>
      <c r="R140" s="45"/>
      <c r="S140" s="46"/>
      <c r="T140" s="47"/>
      <c r="U140" s="45"/>
      <c r="V140" s="91"/>
      <c r="W140" s="45"/>
      <c r="X140" s="48"/>
      <c r="Y140" s="45"/>
      <c r="Z140" s="91"/>
      <c r="AA140" s="46"/>
      <c r="AB140" s="47"/>
      <c r="AC140" s="45"/>
      <c r="AD140" s="91"/>
      <c r="AE140" s="46"/>
      <c r="AF140" s="47"/>
      <c r="AG140" s="45"/>
      <c r="AH140" s="45"/>
      <c r="AI140" s="45"/>
      <c r="AJ140" s="45"/>
      <c r="AK140" s="72"/>
      <c r="AL140" s="71"/>
      <c r="AM140" s="45"/>
      <c r="AN140" s="45"/>
      <c r="AO140" s="45"/>
      <c r="AP140" s="46"/>
      <c r="AQ140" s="47"/>
      <c r="AR140" s="45"/>
      <c r="AS140" s="45"/>
      <c r="AT140" s="45"/>
      <c r="AU140" s="51"/>
    </row>
    <row r="141" spans="1:47" x14ac:dyDescent="0.2">
      <c r="A141" s="44"/>
      <c r="B141" s="45"/>
      <c r="C141" s="46"/>
      <c r="D141" s="47"/>
      <c r="E141" s="45"/>
      <c r="F141" s="45"/>
      <c r="G141" s="45"/>
      <c r="H141" s="45"/>
      <c r="I141" s="45"/>
      <c r="J141" s="45"/>
      <c r="K141" s="45"/>
      <c r="L141" s="45"/>
      <c r="M141" s="46"/>
      <c r="N141" s="47"/>
      <c r="O141" s="64"/>
      <c r="P141" s="63"/>
      <c r="Q141" s="64"/>
      <c r="R141" s="63"/>
      <c r="S141" s="46"/>
      <c r="T141" s="47"/>
      <c r="U141" s="45">
        <v>1</v>
      </c>
      <c r="V141" s="91">
        <v>2</v>
      </c>
      <c r="W141" s="45"/>
      <c r="X141" s="48"/>
      <c r="Y141" s="45">
        <v>1</v>
      </c>
      <c r="Z141" s="91">
        <v>2</v>
      </c>
      <c r="AA141" s="46"/>
      <c r="AB141" s="47"/>
      <c r="AC141" s="45">
        <v>1</v>
      </c>
      <c r="AD141" s="91">
        <v>2</v>
      </c>
      <c r="AE141" s="46"/>
      <c r="AF141" s="47"/>
      <c r="AG141" s="64"/>
      <c r="AH141" s="63"/>
      <c r="AI141" s="64"/>
      <c r="AJ141" s="63"/>
      <c r="AK141" s="72"/>
      <c r="AL141" s="71"/>
      <c r="AO141" s="90"/>
      <c r="AP141" s="92"/>
      <c r="AQ141" s="47"/>
      <c r="AT141" s="90"/>
      <c r="AU141" s="51"/>
    </row>
    <row r="142" spans="1:47" x14ac:dyDescent="0.2">
      <c r="A142" s="44"/>
      <c r="B142" s="45" t="s">
        <v>110</v>
      </c>
      <c r="C142" s="46"/>
      <c r="D142" s="47"/>
      <c r="E142" s="45"/>
      <c r="F142" s="45"/>
      <c r="G142" s="45"/>
      <c r="H142" s="45"/>
      <c r="I142" s="45"/>
      <c r="J142" s="45"/>
      <c r="K142" s="45"/>
      <c r="L142" s="45"/>
      <c r="M142" s="46"/>
      <c r="N142" s="47"/>
      <c r="O142" s="55"/>
      <c r="P142" s="54"/>
      <c r="Q142" s="55"/>
      <c r="R142" s="54"/>
      <c r="S142" s="46"/>
      <c r="T142" s="47"/>
      <c r="U142" s="45"/>
      <c r="V142" s="45"/>
      <c r="W142" s="45"/>
      <c r="X142" s="48"/>
      <c r="Y142" s="45"/>
      <c r="Z142" s="45"/>
      <c r="AA142" s="46"/>
      <c r="AB142" s="47"/>
      <c r="AC142" s="45"/>
      <c r="AD142" s="45"/>
      <c r="AE142" s="46"/>
      <c r="AF142" s="47"/>
      <c r="AG142" s="55"/>
      <c r="AH142" s="54"/>
      <c r="AI142" s="55"/>
      <c r="AJ142" s="54"/>
      <c r="AK142" s="72"/>
      <c r="AL142" s="71"/>
      <c r="AM142" s="45"/>
      <c r="AN142" s="250" t="str">
        <f>B142</f>
        <v>18</v>
      </c>
      <c r="AO142" s="90"/>
      <c r="AP142" s="92"/>
      <c r="AQ142" s="47"/>
      <c r="AS142" s="250" t="str">
        <f>B142</f>
        <v>18</v>
      </c>
      <c r="AT142" s="90"/>
      <c r="AU142" s="51"/>
    </row>
    <row r="143" spans="1:47" x14ac:dyDescent="0.2">
      <c r="A143" s="44"/>
      <c r="B143" s="45"/>
      <c r="C143" s="46"/>
      <c r="D143" s="47"/>
      <c r="E143" s="45"/>
      <c r="F143" s="45"/>
      <c r="G143" s="45"/>
      <c r="H143" s="45"/>
      <c r="I143" s="45"/>
      <c r="J143" s="45"/>
      <c r="K143" s="45"/>
      <c r="L143" s="45"/>
      <c r="M143" s="46"/>
      <c r="N143" s="47"/>
      <c r="O143" s="45"/>
      <c r="P143" s="45"/>
      <c r="Q143" s="45"/>
      <c r="R143" s="45"/>
      <c r="S143" s="46"/>
      <c r="T143" s="47"/>
      <c r="U143" s="45"/>
      <c r="V143" s="45"/>
      <c r="W143" s="45"/>
      <c r="X143" s="48"/>
      <c r="Y143" s="45"/>
      <c r="Z143" s="45"/>
      <c r="AA143" s="46"/>
      <c r="AB143" s="47"/>
      <c r="AC143" s="45"/>
      <c r="AD143" s="45"/>
      <c r="AE143" s="46"/>
      <c r="AF143" s="47"/>
      <c r="AG143" s="45"/>
      <c r="AH143" s="45"/>
      <c r="AI143" s="45"/>
      <c r="AJ143" s="45"/>
      <c r="AK143" s="72"/>
      <c r="AL143" s="71"/>
      <c r="AM143" s="45"/>
      <c r="AN143" s="45"/>
      <c r="AO143" s="45"/>
      <c r="AP143" s="46"/>
      <c r="AQ143" s="47"/>
      <c r="AR143" s="45"/>
      <c r="AS143" s="45"/>
      <c r="AT143" s="45"/>
      <c r="AU143" s="51"/>
    </row>
    <row r="144" spans="1:47" ht="6" customHeight="1" x14ac:dyDescent="0.2">
      <c r="A144" s="52"/>
      <c r="B144" s="53"/>
      <c r="C144" s="54"/>
      <c r="D144" s="55"/>
      <c r="E144" s="53"/>
      <c r="F144" s="53"/>
      <c r="G144" s="53"/>
      <c r="H144" s="53"/>
      <c r="I144" s="53"/>
      <c r="J144" s="53"/>
      <c r="K144" s="53"/>
      <c r="L144" s="53"/>
      <c r="M144" s="54"/>
      <c r="N144" s="55"/>
      <c r="O144" s="53"/>
      <c r="P144" s="53"/>
      <c r="Q144" s="53"/>
      <c r="R144" s="53"/>
      <c r="S144" s="54"/>
      <c r="T144" s="55"/>
      <c r="U144" s="53"/>
      <c r="V144" s="53"/>
      <c r="W144" s="53"/>
      <c r="X144" s="56"/>
      <c r="Y144" s="53"/>
      <c r="Z144" s="53"/>
      <c r="AA144" s="54"/>
      <c r="AB144" s="55"/>
      <c r="AC144" s="53"/>
      <c r="AD144" s="53"/>
      <c r="AE144" s="54"/>
      <c r="AF144" s="55"/>
      <c r="AG144" s="53"/>
      <c r="AH144" s="53"/>
      <c r="AI144" s="53"/>
      <c r="AJ144" s="53"/>
      <c r="AK144" s="77"/>
      <c r="AL144" s="76"/>
      <c r="AM144" s="53"/>
      <c r="AN144" s="53"/>
      <c r="AO144" s="53"/>
      <c r="AP144" s="54"/>
      <c r="AQ144" s="55"/>
      <c r="AR144" s="53"/>
      <c r="AS144" s="53"/>
      <c r="AT144" s="53"/>
      <c r="AU144" s="60"/>
    </row>
    <row r="145" spans="1:55" ht="6" customHeight="1" x14ac:dyDescent="0.2">
      <c r="A145" s="44"/>
      <c r="B145" s="45"/>
      <c r="C145" s="46"/>
      <c r="D145" s="47"/>
      <c r="E145" s="45"/>
      <c r="F145" s="45"/>
      <c r="G145" s="45"/>
      <c r="H145" s="45"/>
      <c r="I145" s="45"/>
      <c r="J145" s="45"/>
      <c r="K145" s="45"/>
      <c r="L145" s="45"/>
      <c r="M145" s="46"/>
      <c r="N145" s="47"/>
      <c r="O145" s="45"/>
      <c r="P145" s="45"/>
      <c r="Q145" s="45"/>
      <c r="R145" s="45"/>
      <c r="S145" s="46"/>
      <c r="T145" s="47"/>
      <c r="U145" s="45"/>
      <c r="V145" s="91"/>
      <c r="W145" s="45"/>
      <c r="X145" s="48"/>
      <c r="Y145" s="45"/>
      <c r="Z145" s="91"/>
      <c r="AA145" s="46"/>
      <c r="AB145" s="47"/>
      <c r="AC145" s="45"/>
      <c r="AD145" s="91"/>
      <c r="AE145" s="46"/>
      <c r="AF145" s="47"/>
      <c r="AG145" s="45"/>
      <c r="AH145" s="45"/>
      <c r="AI145" s="45"/>
      <c r="AJ145" s="45"/>
      <c r="AK145" s="72"/>
      <c r="AL145" s="71"/>
      <c r="AM145" s="45"/>
      <c r="AN145" s="45"/>
      <c r="AO145" s="45"/>
      <c r="AP145" s="46"/>
      <c r="AQ145" s="47"/>
      <c r="AR145" s="45"/>
      <c r="AS145" s="45"/>
      <c r="AT145" s="45"/>
      <c r="AU145" s="51"/>
    </row>
    <row r="146" spans="1:55" x14ac:dyDescent="0.2">
      <c r="A146" s="44"/>
      <c r="B146" s="45"/>
      <c r="C146" s="46"/>
      <c r="D146" s="47"/>
      <c r="E146" s="45"/>
      <c r="F146" s="45"/>
      <c r="G146" s="45"/>
      <c r="H146" s="45"/>
      <c r="I146" s="45"/>
      <c r="J146" s="45"/>
      <c r="K146" s="45"/>
      <c r="L146" s="45"/>
      <c r="M146" s="46"/>
      <c r="N146" s="47"/>
      <c r="O146" s="64"/>
      <c r="P146" s="63"/>
      <c r="Q146" s="64"/>
      <c r="R146" s="63"/>
      <c r="S146" s="46"/>
      <c r="T146" s="47"/>
      <c r="U146" s="45">
        <v>1</v>
      </c>
      <c r="V146" s="91">
        <v>2</v>
      </c>
      <c r="W146" s="45"/>
      <c r="X146" s="48"/>
      <c r="Y146" s="45">
        <v>1</v>
      </c>
      <c r="Z146" s="91">
        <v>2</v>
      </c>
      <c r="AA146" s="46"/>
      <c r="AB146" s="47"/>
      <c r="AC146" s="45">
        <v>1</v>
      </c>
      <c r="AD146" s="91">
        <v>2</v>
      </c>
      <c r="AE146" s="46"/>
      <c r="AF146" s="47"/>
      <c r="AG146" s="64"/>
      <c r="AH146" s="63"/>
      <c r="AI146" s="64"/>
      <c r="AJ146" s="63"/>
      <c r="AK146" s="72"/>
      <c r="AL146" s="71"/>
      <c r="AO146" s="90"/>
      <c r="AP146" s="92"/>
      <c r="AQ146" s="47"/>
      <c r="AT146" s="90"/>
      <c r="AU146" s="51"/>
    </row>
    <row r="147" spans="1:55" x14ac:dyDescent="0.2">
      <c r="A147" s="44"/>
      <c r="B147" s="45" t="s">
        <v>111</v>
      </c>
      <c r="C147" s="46"/>
      <c r="D147" s="47"/>
      <c r="E147" s="45"/>
      <c r="F147" s="45"/>
      <c r="G147" s="45"/>
      <c r="H147" s="45"/>
      <c r="I147" s="45"/>
      <c r="J147" s="45"/>
      <c r="K147" s="45"/>
      <c r="L147" s="45"/>
      <c r="M147" s="46"/>
      <c r="N147" s="47"/>
      <c r="O147" s="55"/>
      <c r="P147" s="54"/>
      <c r="Q147" s="55"/>
      <c r="R147" s="54"/>
      <c r="S147" s="46"/>
      <c r="T147" s="47"/>
      <c r="U147" s="45"/>
      <c r="V147" s="45"/>
      <c r="W147" s="45"/>
      <c r="X147" s="48"/>
      <c r="Y147" s="45"/>
      <c r="Z147" s="45"/>
      <c r="AA147" s="46"/>
      <c r="AB147" s="47"/>
      <c r="AC147" s="45"/>
      <c r="AD147" s="45"/>
      <c r="AE147" s="46"/>
      <c r="AF147" s="47"/>
      <c r="AG147" s="55"/>
      <c r="AH147" s="54"/>
      <c r="AI147" s="55"/>
      <c r="AJ147" s="54"/>
      <c r="AK147" s="72"/>
      <c r="AL147" s="71"/>
      <c r="AM147" s="45"/>
      <c r="AN147" s="250" t="str">
        <f>B147</f>
        <v>19</v>
      </c>
      <c r="AO147" s="90"/>
      <c r="AP147" s="92"/>
      <c r="AQ147" s="47"/>
      <c r="AS147" s="250" t="str">
        <f>B147</f>
        <v>19</v>
      </c>
      <c r="AT147" s="90"/>
      <c r="AU147" s="51"/>
    </row>
    <row r="148" spans="1:55" x14ac:dyDescent="0.2">
      <c r="A148" s="44"/>
      <c r="B148" s="45"/>
      <c r="C148" s="46"/>
      <c r="D148" s="47"/>
      <c r="E148" s="45"/>
      <c r="F148" s="45"/>
      <c r="G148" s="45"/>
      <c r="H148" s="45"/>
      <c r="I148" s="45"/>
      <c r="J148" s="45"/>
      <c r="K148" s="45"/>
      <c r="L148" s="45"/>
      <c r="M148" s="46"/>
      <c r="N148" s="47"/>
      <c r="O148" s="45"/>
      <c r="P148" s="45"/>
      <c r="Q148" s="45"/>
      <c r="R148" s="45"/>
      <c r="S148" s="46"/>
      <c r="T148" s="47"/>
      <c r="U148" s="45"/>
      <c r="V148" s="45"/>
      <c r="W148" s="45"/>
      <c r="X148" s="48"/>
      <c r="Y148" s="45"/>
      <c r="Z148" s="45"/>
      <c r="AA148" s="46"/>
      <c r="AB148" s="47"/>
      <c r="AC148" s="45"/>
      <c r="AD148" s="45"/>
      <c r="AE148" s="46"/>
      <c r="AF148" s="47"/>
      <c r="AG148" s="45"/>
      <c r="AH148" s="45"/>
      <c r="AI148" s="45"/>
      <c r="AJ148" s="45"/>
      <c r="AK148" s="72"/>
      <c r="AL148" s="71"/>
      <c r="AM148" s="45"/>
      <c r="AN148" s="45"/>
      <c r="AO148" s="45"/>
      <c r="AP148" s="46"/>
      <c r="AQ148" s="47"/>
      <c r="AR148" s="45"/>
      <c r="AS148" s="45"/>
      <c r="AT148" s="45"/>
      <c r="AU148" s="51"/>
    </row>
    <row r="149" spans="1:55" ht="6" customHeight="1" x14ac:dyDescent="0.2">
      <c r="A149" s="52"/>
      <c r="B149" s="53"/>
      <c r="C149" s="54"/>
      <c r="D149" s="55"/>
      <c r="E149" s="53"/>
      <c r="F149" s="53"/>
      <c r="G149" s="53"/>
      <c r="H149" s="53"/>
      <c r="I149" s="53"/>
      <c r="J149" s="53"/>
      <c r="K149" s="53"/>
      <c r="L149" s="53"/>
      <c r="M149" s="54"/>
      <c r="N149" s="55"/>
      <c r="O149" s="53"/>
      <c r="P149" s="53"/>
      <c r="Q149" s="53"/>
      <c r="R149" s="53"/>
      <c r="S149" s="54"/>
      <c r="T149" s="55"/>
      <c r="U149" s="53"/>
      <c r="V149" s="53"/>
      <c r="W149" s="53"/>
      <c r="X149" s="56"/>
      <c r="Y149" s="53"/>
      <c r="Z149" s="53"/>
      <c r="AA149" s="54"/>
      <c r="AB149" s="55"/>
      <c r="AC149" s="53"/>
      <c r="AD149" s="53"/>
      <c r="AE149" s="54"/>
      <c r="AF149" s="55"/>
      <c r="AG149" s="53"/>
      <c r="AH149" s="53"/>
      <c r="AI149" s="53"/>
      <c r="AJ149" s="53"/>
      <c r="AK149" s="77"/>
      <c r="AL149" s="76"/>
      <c r="AM149" s="53"/>
      <c r="AN149" s="53"/>
      <c r="AO149" s="53"/>
      <c r="AP149" s="54"/>
      <c r="AQ149" s="55"/>
      <c r="AR149" s="53"/>
      <c r="AS149" s="53"/>
      <c r="AT149" s="53"/>
      <c r="AU149" s="60"/>
    </row>
    <row r="150" spans="1:55" ht="6" customHeight="1" x14ac:dyDescent="0.2">
      <c r="A150" s="44"/>
      <c r="B150" s="45"/>
      <c r="C150" s="46"/>
      <c r="D150" s="47"/>
      <c r="E150" s="45"/>
      <c r="F150" s="45"/>
      <c r="G150" s="45"/>
      <c r="H150" s="45"/>
      <c r="I150" s="45"/>
      <c r="J150" s="45"/>
      <c r="K150" s="45"/>
      <c r="L150" s="45"/>
      <c r="M150" s="46"/>
      <c r="N150" s="47"/>
      <c r="O150" s="45"/>
      <c r="P150" s="45"/>
      <c r="Q150" s="45"/>
      <c r="R150" s="45"/>
      <c r="S150" s="46"/>
      <c r="T150" s="47"/>
      <c r="U150" s="45"/>
      <c r="V150" s="91"/>
      <c r="W150" s="45"/>
      <c r="X150" s="48"/>
      <c r="Y150" s="45"/>
      <c r="Z150" s="91"/>
      <c r="AA150" s="46"/>
      <c r="AB150" s="47"/>
      <c r="AC150" s="45"/>
      <c r="AD150" s="91"/>
      <c r="AE150" s="46"/>
      <c r="AF150" s="47"/>
      <c r="AG150" s="45"/>
      <c r="AH150" s="45"/>
      <c r="AI150" s="45"/>
      <c r="AJ150" s="45"/>
      <c r="AK150" s="72"/>
      <c r="AL150" s="71"/>
      <c r="AM150" s="45"/>
      <c r="AN150" s="45"/>
      <c r="AO150" s="45"/>
      <c r="AP150" s="46"/>
      <c r="AQ150" s="47"/>
      <c r="AR150" s="45"/>
      <c r="AS150" s="45"/>
      <c r="AT150" s="45"/>
      <c r="AU150" s="51"/>
    </row>
    <row r="151" spans="1:55" x14ac:dyDescent="0.2">
      <c r="A151" s="44"/>
      <c r="B151" s="45"/>
      <c r="C151" s="46"/>
      <c r="D151" s="47"/>
      <c r="E151" s="45"/>
      <c r="F151" s="45"/>
      <c r="G151" s="45"/>
      <c r="H151" s="45"/>
      <c r="I151" s="45"/>
      <c r="J151" s="45"/>
      <c r="K151" s="45"/>
      <c r="L151" s="45"/>
      <c r="M151" s="46"/>
      <c r="N151" s="47"/>
      <c r="O151" s="64"/>
      <c r="P151" s="63"/>
      <c r="Q151" s="64"/>
      <c r="R151" s="63"/>
      <c r="S151" s="46"/>
      <c r="T151" s="47"/>
      <c r="U151" s="45">
        <v>1</v>
      </c>
      <c r="V151" s="91">
        <v>2</v>
      </c>
      <c r="W151" s="45"/>
      <c r="X151" s="48"/>
      <c r="Y151" s="45">
        <v>1</v>
      </c>
      <c r="Z151" s="91">
        <v>2</v>
      </c>
      <c r="AA151" s="46"/>
      <c r="AB151" s="47"/>
      <c r="AC151" s="45">
        <v>1</v>
      </c>
      <c r="AD151" s="91">
        <v>2</v>
      </c>
      <c r="AE151" s="46"/>
      <c r="AF151" s="47"/>
      <c r="AG151" s="64"/>
      <c r="AH151" s="63"/>
      <c r="AI151" s="64"/>
      <c r="AJ151" s="63"/>
      <c r="AK151" s="72"/>
      <c r="AL151" s="71"/>
      <c r="AO151" s="90"/>
      <c r="AP151" s="92"/>
      <c r="AQ151" s="47"/>
      <c r="AT151" s="90"/>
      <c r="AU151" s="51"/>
    </row>
    <row r="152" spans="1:55" x14ac:dyDescent="0.2">
      <c r="A152" s="44"/>
      <c r="B152" s="45" t="s">
        <v>112</v>
      </c>
      <c r="C152" s="46"/>
      <c r="D152" s="47"/>
      <c r="E152" s="45"/>
      <c r="F152" s="45"/>
      <c r="G152" s="45"/>
      <c r="H152" s="45"/>
      <c r="I152" s="45"/>
      <c r="J152" s="45"/>
      <c r="K152" s="45"/>
      <c r="L152" s="45"/>
      <c r="M152" s="46"/>
      <c r="N152" s="47"/>
      <c r="O152" s="55"/>
      <c r="P152" s="54"/>
      <c r="Q152" s="55"/>
      <c r="R152" s="54"/>
      <c r="S152" s="46"/>
      <c r="T152" s="47"/>
      <c r="U152" s="45"/>
      <c r="V152" s="45"/>
      <c r="W152" s="45"/>
      <c r="X152" s="48"/>
      <c r="Y152" s="45"/>
      <c r="Z152" s="45"/>
      <c r="AA152" s="46"/>
      <c r="AB152" s="47"/>
      <c r="AC152" s="45"/>
      <c r="AD152" s="45"/>
      <c r="AE152" s="46"/>
      <c r="AF152" s="47"/>
      <c r="AG152" s="55"/>
      <c r="AH152" s="54"/>
      <c r="AI152" s="55"/>
      <c r="AJ152" s="54"/>
      <c r="AK152" s="72"/>
      <c r="AL152" s="71"/>
      <c r="AM152" s="45"/>
      <c r="AN152" s="250" t="str">
        <f>B152</f>
        <v>20</v>
      </c>
      <c r="AO152" s="90"/>
      <c r="AP152" s="92"/>
      <c r="AQ152" s="47"/>
      <c r="AS152" s="250" t="str">
        <f>B152</f>
        <v>20</v>
      </c>
      <c r="AT152" s="90"/>
      <c r="AU152" s="51"/>
    </row>
    <row r="153" spans="1:55" x14ac:dyDescent="0.2">
      <c r="A153" s="44"/>
      <c r="B153" s="45"/>
      <c r="C153" s="46"/>
      <c r="D153" s="47"/>
      <c r="E153" s="45"/>
      <c r="F153" s="45"/>
      <c r="G153" s="45"/>
      <c r="H153" s="45"/>
      <c r="I153" s="45"/>
      <c r="J153" s="45"/>
      <c r="K153" s="45"/>
      <c r="L153" s="45"/>
      <c r="M153" s="46"/>
      <c r="N153" s="47"/>
      <c r="O153" s="45"/>
      <c r="P153" s="45"/>
      <c r="Q153" s="45"/>
      <c r="R153" s="45"/>
      <c r="S153" s="46"/>
      <c r="T153" s="47"/>
      <c r="U153" s="45"/>
      <c r="V153" s="45"/>
      <c r="W153" s="45"/>
      <c r="X153" s="48"/>
      <c r="Y153" s="45"/>
      <c r="Z153" s="45"/>
      <c r="AA153" s="46"/>
      <c r="AB153" s="47"/>
      <c r="AC153" s="45"/>
      <c r="AD153" s="45"/>
      <c r="AE153" s="46"/>
      <c r="AF153" s="47"/>
      <c r="AG153" s="45"/>
      <c r="AH153" s="45"/>
      <c r="AI153" s="45"/>
      <c r="AJ153" s="45"/>
      <c r="AK153" s="72"/>
      <c r="AL153" s="71"/>
      <c r="AM153" s="45"/>
      <c r="AN153" s="45"/>
      <c r="AO153" s="45"/>
      <c r="AP153" s="46"/>
      <c r="AQ153" s="47"/>
      <c r="AR153" s="45"/>
      <c r="AS153" s="45"/>
      <c r="AT153" s="45"/>
      <c r="AU153" s="51"/>
    </row>
    <row r="154" spans="1:55" ht="6" customHeight="1" thickBot="1" x14ac:dyDescent="0.25">
      <c r="A154" s="108"/>
      <c r="B154" s="36"/>
      <c r="C154" s="109"/>
      <c r="D154" s="110"/>
      <c r="E154" s="53"/>
      <c r="F154" s="53"/>
      <c r="G154" s="53"/>
      <c r="H154" s="53"/>
      <c r="I154" s="53"/>
      <c r="J154" s="53"/>
      <c r="K154" s="53"/>
      <c r="L154" s="53"/>
      <c r="M154" s="54"/>
      <c r="N154" s="55"/>
      <c r="O154" s="53"/>
      <c r="P154" s="53"/>
      <c r="Q154" s="53"/>
      <c r="R154" s="53"/>
      <c r="S154" s="54"/>
      <c r="T154" s="55"/>
      <c r="U154" s="53"/>
      <c r="V154" s="53"/>
      <c r="W154" s="53"/>
      <c r="X154" s="93"/>
      <c r="Y154" s="53"/>
      <c r="Z154" s="53"/>
      <c r="AA154" s="54"/>
      <c r="AB154" s="55"/>
      <c r="AC154" s="53"/>
      <c r="AD154" s="53"/>
      <c r="AE154" s="54"/>
      <c r="AF154" s="55"/>
      <c r="AG154" s="53"/>
      <c r="AH154" s="53"/>
      <c r="AI154" s="53"/>
      <c r="AJ154" s="53"/>
      <c r="AK154" s="77"/>
      <c r="AL154" s="76"/>
      <c r="AM154" s="53"/>
      <c r="AN154" s="53"/>
      <c r="AO154" s="53"/>
      <c r="AP154" s="54"/>
      <c r="AQ154" s="55"/>
      <c r="AR154" s="53"/>
      <c r="AS154" s="53"/>
      <c r="AT154" s="53"/>
      <c r="AU154" s="60"/>
    </row>
    <row r="155" spans="1:55" ht="6" customHeight="1" x14ac:dyDescent="0.2">
      <c r="A155" s="38"/>
      <c r="B155" s="39"/>
      <c r="C155" s="39"/>
      <c r="D155" s="39"/>
      <c r="E155" s="39"/>
      <c r="F155" s="39"/>
      <c r="G155" s="39"/>
      <c r="H155" s="39"/>
      <c r="I155" s="39"/>
      <c r="J155" s="39"/>
      <c r="K155" s="39"/>
      <c r="L155" s="39"/>
      <c r="M155" s="39"/>
      <c r="N155" s="39"/>
      <c r="O155" s="39"/>
      <c r="P155" s="39"/>
      <c r="Q155" s="39"/>
      <c r="R155" s="39"/>
      <c r="S155" s="43"/>
      <c r="T155" s="39"/>
      <c r="U155" s="39"/>
      <c r="V155" s="39"/>
      <c r="W155" s="39"/>
      <c r="X155" s="39"/>
      <c r="Y155" s="39"/>
      <c r="Z155" s="39"/>
      <c r="AA155" s="39"/>
      <c r="AB155" s="39"/>
      <c r="AC155" s="39"/>
      <c r="AD155" s="39"/>
      <c r="AE155" s="39"/>
      <c r="AF155" s="39"/>
      <c r="AG155" s="39"/>
      <c r="AH155" s="39"/>
      <c r="AI155" s="39"/>
      <c r="AJ155" s="39"/>
      <c r="AK155" s="39"/>
      <c r="AL155" s="39"/>
      <c r="AM155" s="39"/>
      <c r="AN155" s="39"/>
      <c r="AO155" s="39"/>
      <c r="AP155" s="39"/>
      <c r="AQ155" s="39"/>
      <c r="AR155" s="39"/>
      <c r="AS155" s="39"/>
      <c r="AT155" s="39"/>
      <c r="AU155" s="39"/>
    </row>
    <row r="156" spans="1:55" x14ac:dyDescent="0.2">
      <c r="A156" s="44"/>
      <c r="C156" s="45"/>
      <c r="D156" s="45"/>
      <c r="E156" s="45"/>
      <c r="F156" s="45"/>
      <c r="G156" s="45"/>
      <c r="H156" s="45"/>
      <c r="I156" s="45"/>
      <c r="J156" s="45"/>
      <c r="K156" s="45"/>
      <c r="L156" s="45"/>
      <c r="M156" s="45"/>
      <c r="N156" s="45"/>
      <c r="O156" s="45"/>
      <c r="P156" s="91" t="s">
        <v>113</v>
      </c>
      <c r="Q156" s="112"/>
      <c r="R156" s="45"/>
      <c r="S156" s="51"/>
      <c r="T156" s="45"/>
      <c r="U156" s="45"/>
      <c r="V156" s="45"/>
      <c r="W156" s="45"/>
      <c r="X156" s="45"/>
      <c r="Y156" s="79"/>
      <c r="Z156" s="79"/>
      <c r="AA156" s="79"/>
      <c r="AB156" s="79"/>
      <c r="AC156" s="79"/>
      <c r="AE156" s="79"/>
      <c r="AF156" s="79"/>
      <c r="AJ156" s="79"/>
      <c r="AK156" s="79"/>
      <c r="AL156" s="79"/>
    </row>
    <row r="157" spans="1:55" ht="6" customHeight="1" thickBot="1" x14ac:dyDescent="0.25">
      <c r="A157" s="108"/>
      <c r="B157" s="36"/>
      <c r="C157" s="36"/>
      <c r="D157" s="36"/>
      <c r="E157" s="36"/>
      <c r="F157" s="36"/>
      <c r="G157" s="36"/>
      <c r="H157" s="36"/>
      <c r="I157" s="36"/>
      <c r="J157" s="36"/>
      <c r="K157" s="36"/>
      <c r="L157" s="36"/>
      <c r="M157" s="36"/>
      <c r="N157" s="36"/>
      <c r="O157" s="36"/>
      <c r="P157" s="36"/>
      <c r="Q157" s="36"/>
      <c r="R157" s="36"/>
      <c r="S157" s="113"/>
      <c r="T157" s="45"/>
      <c r="U157" s="45"/>
      <c r="V157" s="45"/>
      <c r="W157" s="45"/>
      <c r="X157" s="45"/>
      <c r="Y157" s="79"/>
    </row>
    <row r="158" spans="1:55" ht="6" customHeight="1" x14ac:dyDescent="0.2">
      <c r="A158" s="39"/>
      <c r="B158" s="39"/>
      <c r="C158" s="39"/>
      <c r="D158" s="39"/>
      <c r="E158" s="39"/>
      <c r="F158" s="39"/>
      <c r="G158" s="39"/>
      <c r="H158" s="39"/>
      <c r="I158" s="39"/>
      <c r="J158" s="39"/>
      <c r="K158" s="39"/>
      <c r="L158" s="39"/>
      <c r="M158" s="39"/>
      <c r="N158" s="39"/>
      <c r="O158" s="39"/>
      <c r="P158" s="39"/>
      <c r="Q158" s="45"/>
      <c r="R158" s="45"/>
      <c r="S158" s="45"/>
      <c r="T158" s="45"/>
      <c r="U158" s="45"/>
      <c r="V158" s="45"/>
      <c r="W158" s="45"/>
      <c r="X158" s="45"/>
      <c r="Y158" s="79"/>
    </row>
    <row r="159" spans="1:55" ht="11.25" customHeight="1" x14ac:dyDescent="0.2">
      <c r="A159" s="45"/>
      <c r="B159" s="114"/>
      <c r="C159" s="115"/>
      <c r="D159" s="115"/>
      <c r="E159" s="115"/>
      <c r="F159" s="115"/>
      <c r="G159" s="115"/>
      <c r="H159" s="115"/>
      <c r="I159" s="115"/>
      <c r="J159" s="115"/>
      <c r="K159" s="115"/>
      <c r="L159" s="115"/>
      <c r="M159" s="115"/>
      <c r="N159" s="115"/>
      <c r="O159" s="115"/>
      <c r="P159" s="115"/>
      <c r="Q159" s="115"/>
      <c r="R159" s="115"/>
      <c r="S159" s="115"/>
      <c r="T159" s="115"/>
      <c r="U159" s="115"/>
      <c r="V159" s="114"/>
      <c r="W159" s="114"/>
      <c r="X159" s="114"/>
      <c r="AM159" s="98" t="s">
        <v>89</v>
      </c>
      <c r="BC159" s="45"/>
    </row>
    <row r="160" spans="1:55" ht="11.25" customHeight="1" x14ac:dyDescent="0.2">
      <c r="A160" s="335"/>
      <c r="B160" s="114"/>
      <c r="C160" s="115"/>
      <c r="D160" s="115"/>
      <c r="E160" s="115"/>
      <c r="F160" s="115"/>
      <c r="G160" s="115"/>
      <c r="H160" s="115"/>
      <c r="I160" s="115"/>
      <c r="J160" s="115"/>
      <c r="K160" s="115"/>
      <c r="L160" s="115"/>
      <c r="M160" s="115"/>
      <c r="N160" s="115"/>
      <c r="O160" s="115"/>
      <c r="P160" s="115"/>
      <c r="Q160" s="115"/>
      <c r="R160" s="115"/>
      <c r="S160" s="115"/>
      <c r="T160" s="115"/>
      <c r="U160" s="115"/>
      <c r="V160" s="114"/>
      <c r="W160" s="114"/>
      <c r="X160" s="114"/>
      <c r="AM160" s="98"/>
      <c r="BC160" s="335"/>
    </row>
    <row r="161" spans="1:51" ht="11.25" customHeight="1" x14ac:dyDescent="0.2">
      <c r="A161" s="45"/>
      <c r="B161" s="114"/>
      <c r="C161" s="115"/>
      <c r="D161" s="115"/>
      <c r="E161" s="115"/>
      <c r="F161" s="115"/>
      <c r="G161" s="115"/>
      <c r="H161" s="115"/>
      <c r="I161" s="115"/>
      <c r="J161" s="115"/>
      <c r="K161" s="115"/>
      <c r="L161" s="115"/>
      <c r="M161" s="115"/>
      <c r="N161" s="115"/>
      <c r="O161" s="115"/>
      <c r="P161" s="115"/>
      <c r="Q161" s="115"/>
      <c r="R161" s="115"/>
      <c r="S161" s="115"/>
      <c r="T161" s="115"/>
      <c r="U161" s="115"/>
      <c r="V161" s="114"/>
      <c r="W161" s="105"/>
      <c r="X161" s="45"/>
      <c r="Y161" s="45"/>
      <c r="AM161" s="45" t="s">
        <v>90</v>
      </c>
      <c r="AN161" s="45"/>
      <c r="AO161" s="45"/>
      <c r="AP161" s="45"/>
      <c r="AQ161" s="45"/>
      <c r="AR161" s="45"/>
      <c r="AS161" s="45"/>
      <c r="AT161" s="45"/>
      <c r="AX161" s="335" t="s">
        <v>91</v>
      </c>
    </row>
    <row r="162" spans="1:51" ht="11.25" customHeight="1" x14ac:dyDescent="0.2">
      <c r="A162" s="45"/>
      <c r="B162" s="114"/>
      <c r="C162" s="115"/>
      <c r="D162" s="115"/>
      <c r="E162" s="115"/>
      <c r="F162" s="115"/>
      <c r="G162" s="115"/>
      <c r="H162" s="115"/>
      <c r="I162" s="115"/>
      <c r="J162" s="115"/>
      <c r="K162" s="115"/>
      <c r="L162" s="115"/>
      <c r="M162" s="115"/>
      <c r="N162" s="115"/>
      <c r="O162" s="115"/>
      <c r="P162" s="115"/>
      <c r="Q162" s="115"/>
      <c r="R162" s="115"/>
      <c r="S162" s="115"/>
      <c r="T162" s="115"/>
      <c r="U162" s="115"/>
      <c r="V162" s="114"/>
      <c r="X162" s="105"/>
      <c r="Y162" s="45"/>
      <c r="AM162" s="45" t="s">
        <v>92</v>
      </c>
      <c r="AN162" s="45"/>
      <c r="AO162" s="45"/>
      <c r="AP162" s="45"/>
      <c r="AQ162" s="45"/>
      <c r="AR162" s="45"/>
      <c r="AS162" s="45"/>
      <c r="AT162" s="45"/>
      <c r="AX162" s="335" t="s">
        <v>93</v>
      </c>
    </row>
    <row r="163" spans="1:51" ht="11.25" customHeight="1" x14ac:dyDescent="0.2">
      <c r="A163" s="45"/>
      <c r="B163" s="114"/>
      <c r="C163" s="115"/>
      <c r="D163" s="115"/>
      <c r="E163" s="115"/>
      <c r="F163" s="115"/>
      <c r="G163" s="115"/>
      <c r="H163" s="115"/>
      <c r="I163" s="115"/>
      <c r="J163" s="115"/>
      <c r="K163" s="115"/>
      <c r="L163" s="115"/>
      <c r="M163" s="115"/>
      <c r="N163" s="115"/>
      <c r="O163" s="115"/>
      <c r="P163" s="115"/>
      <c r="Q163" s="115"/>
      <c r="R163" s="115"/>
      <c r="S163" s="115"/>
      <c r="T163" s="115"/>
      <c r="U163" s="115"/>
      <c r="V163" s="114"/>
      <c r="AM163" s="45" t="s">
        <v>94</v>
      </c>
      <c r="AN163" s="45"/>
      <c r="AO163" s="45"/>
      <c r="AP163" s="45"/>
      <c r="AQ163" s="45"/>
      <c r="AR163" s="45"/>
      <c r="AS163" s="45"/>
      <c r="AT163" s="45"/>
      <c r="AX163" s="335" t="s">
        <v>95</v>
      </c>
    </row>
    <row r="164" spans="1:51" ht="11.25" customHeight="1" x14ac:dyDescent="0.2">
      <c r="A164" s="45"/>
      <c r="B164" s="114"/>
      <c r="C164" s="115"/>
      <c r="D164" s="115"/>
      <c r="E164" s="115"/>
      <c r="F164" s="115"/>
      <c r="G164" s="115"/>
      <c r="H164" s="115"/>
      <c r="I164" s="115"/>
      <c r="J164" s="115"/>
      <c r="K164" s="115"/>
      <c r="L164" s="115"/>
      <c r="M164" s="115"/>
      <c r="N164" s="115"/>
      <c r="O164" s="115"/>
      <c r="P164" s="115"/>
      <c r="Q164" s="115"/>
      <c r="R164" s="115"/>
      <c r="S164" s="115"/>
      <c r="T164" s="115"/>
      <c r="U164" s="115"/>
      <c r="V164" s="114"/>
      <c r="W164" s="105"/>
      <c r="X164" s="45"/>
      <c r="Y164" s="45"/>
      <c r="AM164" s="45" t="s">
        <v>118</v>
      </c>
      <c r="AN164" s="45"/>
      <c r="AO164" s="45"/>
      <c r="AP164" s="45"/>
      <c r="AQ164" s="45"/>
      <c r="AR164" s="45"/>
      <c r="AS164" s="45"/>
      <c r="AT164" s="45"/>
      <c r="AY164" s="335" t="s">
        <v>96</v>
      </c>
    </row>
    <row r="165" spans="1:51" x14ac:dyDescent="0.2">
      <c r="A165" s="45"/>
      <c r="B165" s="114"/>
      <c r="C165" s="115"/>
      <c r="D165" s="115"/>
      <c r="E165" s="115"/>
      <c r="F165" s="115"/>
      <c r="G165" s="115"/>
      <c r="H165" s="115"/>
      <c r="I165" s="115"/>
      <c r="J165" s="115"/>
      <c r="K165" s="115"/>
      <c r="L165" s="115"/>
      <c r="M165" s="115"/>
      <c r="N165" s="115"/>
      <c r="O165" s="115"/>
      <c r="P165" s="115"/>
      <c r="Q165" s="115"/>
      <c r="R165" s="115"/>
      <c r="S165" s="115"/>
      <c r="T165" s="115"/>
      <c r="U165" s="115"/>
      <c r="V165" s="114"/>
      <c r="X165" s="105"/>
      <c r="Y165" s="45"/>
      <c r="AN165" s="45" t="s">
        <v>97</v>
      </c>
      <c r="AO165" s="45"/>
      <c r="AP165" s="45"/>
      <c r="AQ165" s="45"/>
      <c r="AR165" s="45"/>
      <c r="AS165" s="45"/>
      <c r="AT165" s="45"/>
      <c r="AX165" s="335" t="s">
        <v>98</v>
      </c>
    </row>
    <row r="166" spans="1:51" ht="11.25" customHeight="1" x14ac:dyDescent="0.2">
      <c r="A166" s="45"/>
      <c r="B166" s="114"/>
      <c r="C166" s="115"/>
      <c r="D166" s="115"/>
      <c r="E166" s="115"/>
      <c r="F166" s="115"/>
      <c r="G166" s="115"/>
      <c r="H166" s="115"/>
      <c r="I166" s="115"/>
      <c r="J166" s="115"/>
      <c r="K166" s="115"/>
      <c r="L166" s="115"/>
      <c r="M166" s="115"/>
      <c r="N166" s="115"/>
      <c r="O166" s="115"/>
      <c r="P166" s="115"/>
      <c r="Q166" s="115"/>
      <c r="R166" s="115"/>
      <c r="S166" s="115"/>
      <c r="T166" s="115"/>
      <c r="U166" s="115"/>
      <c r="V166" s="114"/>
      <c r="AM166" s="45" t="s">
        <v>99</v>
      </c>
      <c r="AN166" s="45"/>
      <c r="AO166" s="45"/>
      <c r="AP166" s="45"/>
      <c r="AQ166" s="45"/>
      <c r="AR166" s="45"/>
      <c r="AS166" s="45"/>
      <c r="AT166" s="45"/>
      <c r="AX166" s="35" t="s">
        <v>549</v>
      </c>
    </row>
    <row r="167" spans="1:51" x14ac:dyDescent="0.2">
      <c r="A167" s="45"/>
      <c r="B167" s="114"/>
      <c r="C167" s="115"/>
      <c r="D167" s="115"/>
      <c r="E167" s="115"/>
      <c r="F167" s="115"/>
      <c r="G167" s="115"/>
      <c r="H167" s="115"/>
      <c r="I167" s="115"/>
      <c r="J167" s="115"/>
      <c r="K167" s="115"/>
      <c r="L167" s="115"/>
      <c r="M167" s="115"/>
      <c r="N167" s="115"/>
      <c r="O167" s="115"/>
      <c r="P167" s="115"/>
      <c r="Q167" s="115"/>
      <c r="R167" s="115"/>
      <c r="S167" s="115"/>
      <c r="T167" s="115"/>
      <c r="U167" s="115"/>
      <c r="V167" s="114"/>
      <c r="W167" s="105"/>
      <c r="X167" s="45"/>
      <c r="Y167" s="45"/>
      <c r="Z167" s="45"/>
      <c r="AA167" s="45"/>
      <c r="AC167" s="45"/>
      <c r="AG167" s="45"/>
      <c r="AH167" s="45"/>
      <c r="AI167" s="45"/>
      <c r="AJ167" s="45"/>
      <c r="AK167" s="45"/>
      <c r="AM167" s="45" t="s">
        <v>101</v>
      </c>
      <c r="AN167" s="45"/>
      <c r="AO167" s="45"/>
      <c r="AP167" s="45"/>
      <c r="AQ167" s="45"/>
      <c r="AR167" s="45"/>
      <c r="AS167" s="45"/>
      <c r="AT167" s="45"/>
      <c r="AX167" s="35" t="s">
        <v>550</v>
      </c>
    </row>
    <row r="168" spans="1:51" x14ac:dyDescent="0.2">
      <c r="B168" s="114"/>
      <c r="C168" s="115"/>
      <c r="D168" s="115"/>
      <c r="E168" s="115"/>
      <c r="F168" s="115"/>
      <c r="G168" s="115"/>
      <c r="H168" s="115"/>
      <c r="I168" s="115"/>
      <c r="J168" s="115"/>
      <c r="K168" s="115"/>
      <c r="L168" s="115"/>
      <c r="M168" s="115"/>
      <c r="N168" s="115"/>
      <c r="O168" s="115"/>
      <c r="P168" s="115"/>
      <c r="Q168" s="115"/>
      <c r="R168" s="115"/>
      <c r="S168" s="115"/>
      <c r="T168" s="115"/>
      <c r="U168" s="115"/>
      <c r="V168" s="114"/>
      <c r="X168" s="105"/>
      <c r="Y168" s="45"/>
      <c r="Z168" s="45"/>
      <c r="AA168" s="45"/>
      <c r="AH168" s="45"/>
      <c r="AI168" s="45"/>
      <c r="AJ168" s="45"/>
      <c r="AM168" s="335" t="s">
        <v>102</v>
      </c>
      <c r="AU168" s="45"/>
      <c r="AV168" s="45"/>
      <c r="AW168" s="45"/>
      <c r="AX168" s="335" t="s">
        <v>100</v>
      </c>
    </row>
  </sheetData>
  <sheetProtection formatCells="0" formatRows="0" insertRows="0" deleteRows="0"/>
  <mergeCells count="32">
    <mergeCell ref="AG104:AJ104"/>
    <mergeCell ref="AG94:AH95"/>
    <mergeCell ref="AG97:AH98"/>
    <mergeCell ref="AG100:AH101"/>
    <mergeCell ref="C92:U95"/>
    <mergeCell ref="C96:U98"/>
    <mergeCell ref="C99:U101"/>
    <mergeCell ref="V94:X95"/>
    <mergeCell ref="V97:X98"/>
    <mergeCell ref="V100:X101"/>
    <mergeCell ref="E16:M25"/>
    <mergeCell ref="Y16:AA25"/>
    <mergeCell ref="O16:S25"/>
    <mergeCell ref="AG16:AK25"/>
    <mergeCell ref="AC16:AE25"/>
    <mergeCell ref="U16:W25"/>
    <mergeCell ref="AG40:AJ40"/>
    <mergeCell ref="A1:AU1"/>
    <mergeCell ref="U8:V8"/>
    <mergeCell ref="E9:L9"/>
    <mergeCell ref="E8:L8"/>
    <mergeCell ref="AC13:AD13"/>
    <mergeCell ref="AG13:AJ13"/>
    <mergeCell ref="AM13:AO13"/>
    <mergeCell ref="E13:L13"/>
    <mergeCell ref="O13:R13"/>
    <mergeCell ref="U13:V13"/>
    <mergeCell ref="Y13:Z13"/>
    <mergeCell ref="AR13:AT13"/>
    <mergeCell ref="AM8:AT8"/>
    <mergeCell ref="AG8:AJ8"/>
    <mergeCell ref="Y8:AD8"/>
  </mergeCells>
  <printOptions horizontalCentered="1"/>
  <pageMargins left="0.25" right="0.25" top="0.25" bottom="0.25" header="0.3" footer="0.3"/>
  <pageSetup paperSize="9" scale="81" pageOrder="overThenDown" orientation="portrait" r:id="rId1"/>
  <headerFooter>
    <oddFooter>&amp;CHH-&amp;P</oddFooter>
  </headerFooter>
  <rowBreaks count="1" manualBreakCount="1">
    <brk id="10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Q193"/>
  <sheetViews>
    <sheetView view="pageBreakPreview" topLeftCell="A175" zoomScaleNormal="100" zoomScaleSheetLayoutView="100" workbookViewId="0">
      <selection activeCell="W166" sqref="W166"/>
    </sheetView>
  </sheetViews>
  <sheetFormatPr defaultColWidth="2.83203125" defaultRowHeight="11.25" x14ac:dyDescent="0.2"/>
  <cols>
    <col min="1" max="1" width="1.83203125" style="116" customWidth="1"/>
    <col min="2" max="2" width="4.83203125" style="168" customWidth="1"/>
    <col min="3" max="4" width="1.83203125" style="116" customWidth="1"/>
    <col min="5" max="20" width="2.83203125" style="116"/>
    <col min="21" max="22" width="1.83203125" style="116" customWidth="1"/>
    <col min="23" max="33" width="2.83203125" style="116"/>
    <col min="34" max="35" width="2.83203125" style="116" customWidth="1"/>
    <col min="36" max="37" width="2.83203125" style="116"/>
    <col min="38" max="38" width="2.83203125" style="193" customWidth="1"/>
    <col min="39" max="41" width="1.83203125" style="116" customWidth="1"/>
    <col min="42" max="42" width="4.83203125" style="195" customWidth="1"/>
    <col min="43" max="43" width="1.83203125" style="116" customWidth="1"/>
    <col min="44" max="16384" width="2.83203125" style="116"/>
  </cols>
  <sheetData>
    <row r="1" spans="1:43" ht="11.25" customHeight="1" x14ac:dyDescent="0.2">
      <c r="A1" s="443" t="s">
        <v>131</v>
      </c>
      <c r="B1" s="443"/>
      <c r="C1" s="443"/>
      <c r="D1" s="443"/>
      <c r="E1" s="443"/>
      <c r="F1" s="443"/>
      <c r="G1" s="443"/>
      <c r="H1" s="443"/>
      <c r="I1" s="443"/>
      <c r="J1" s="443"/>
      <c r="K1" s="443"/>
      <c r="L1" s="443"/>
      <c r="M1" s="443"/>
      <c r="N1" s="443"/>
      <c r="O1" s="443"/>
      <c r="P1" s="443"/>
      <c r="Q1" s="443"/>
      <c r="R1" s="443"/>
      <c r="S1" s="443"/>
      <c r="T1" s="443"/>
      <c r="U1" s="443"/>
      <c r="V1" s="443"/>
      <c r="W1" s="443"/>
      <c r="X1" s="443"/>
      <c r="Y1" s="443"/>
      <c r="Z1" s="443"/>
      <c r="AA1" s="443"/>
      <c r="AB1" s="443"/>
      <c r="AC1" s="443"/>
      <c r="AD1" s="443"/>
      <c r="AE1" s="443"/>
      <c r="AF1" s="443"/>
      <c r="AG1" s="443"/>
      <c r="AH1" s="443"/>
      <c r="AI1" s="443"/>
      <c r="AJ1" s="443"/>
      <c r="AK1" s="443"/>
      <c r="AL1" s="443"/>
      <c r="AM1" s="443"/>
      <c r="AN1" s="443"/>
      <c r="AO1" s="443"/>
      <c r="AP1" s="443"/>
      <c r="AQ1" s="443"/>
    </row>
    <row r="2" spans="1:43" ht="6" customHeight="1" x14ac:dyDescent="0.2">
      <c r="A2" s="79"/>
      <c r="B2" s="280"/>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119"/>
      <c r="AM2" s="79"/>
      <c r="AN2" s="79"/>
      <c r="AO2" s="79"/>
      <c r="AP2" s="79"/>
      <c r="AQ2" s="79"/>
    </row>
    <row r="3" spans="1:43" ht="11.25" customHeight="1" thickBot="1" x14ac:dyDescent="0.25">
      <c r="A3" s="36"/>
      <c r="B3" s="283" t="s">
        <v>52</v>
      </c>
      <c r="C3" s="109"/>
      <c r="D3" s="110"/>
      <c r="E3" s="454" t="s">
        <v>132</v>
      </c>
      <c r="F3" s="454"/>
      <c r="G3" s="454"/>
      <c r="H3" s="454"/>
      <c r="I3" s="454"/>
      <c r="J3" s="454"/>
      <c r="K3" s="454"/>
      <c r="L3" s="454"/>
      <c r="M3" s="454"/>
      <c r="N3" s="454"/>
      <c r="O3" s="454"/>
      <c r="P3" s="454"/>
      <c r="Q3" s="454"/>
      <c r="R3" s="454"/>
      <c r="S3" s="454"/>
      <c r="T3" s="454"/>
      <c r="U3" s="109"/>
      <c r="V3" s="110"/>
      <c r="W3" s="454" t="s">
        <v>133</v>
      </c>
      <c r="X3" s="454"/>
      <c r="Y3" s="454"/>
      <c r="Z3" s="454"/>
      <c r="AA3" s="454"/>
      <c r="AB3" s="454"/>
      <c r="AC3" s="454"/>
      <c r="AD3" s="454"/>
      <c r="AE3" s="454"/>
      <c r="AF3" s="454"/>
      <c r="AG3" s="454"/>
      <c r="AH3" s="454"/>
      <c r="AI3" s="454"/>
      <c r="AJ3" s="454"/>
      <c r="AK3" s="454"/>
      <c r="AL3" s="454"/>
      <c r="AM3" s="109"/>
      <c r="AN3" s="110"/>
      <c r="AO3" s="454" t="s">
        <v>134</v>
      </c>
      <c r="AP3" s="454"/>
      <c r="AQ3" s="36"/>
    </row>
    <row r="4" spans="1:43" s="181" customFormat="1" ht="6" customHeight="1" x14ac:dyDescent="0.2">
      <c r="A4" s="67"/>
      <c r="B4" s="270"/>
      <c r="C4" s="68"/>
      <c r="D4" s="66"/>
      <c r="E4" s="67"/>
      <c r="F4" s="67"/>
      <c r="G4" s="67"/>
      <c r="H4" s="67"/>
      <c r="I4" s="67"/>
      <c r="J4" s="67"/>
      <c r="K4" s="67"/>
      <c r="L4" s="67"/>
      <c r="M4" s="67"/>
      <c r="N4" s="67"/>
      <c r="O4" s="67"/>
      <c r="P4" s="67"/>
      <c r="Q4" s="67"/>
      <c r="R4" s="67"/>
      <c r="S4" s="67"/>
      <c r="T4" s="67"/>
      <c r="U4" s="68"/>
      <c r="V4" s="66"/>
      <c r="W4" s="67"/>
      <c r="X4" s="67"/>
      <c r="Y4" s="67"/>
      <c r="Z4" s="67"/>
      <c r="AA4" s="67"/>
      <c r="AB4" s="67"/>
      <c r="AC4" s="67"/>
      <c r="AD4" s="67"/>
      <c r="AE4" s="67"/>
      <c r="AF4" s="67"/>
      <c r="AG4" s="67"/>
      <c r="AH4" s="67"/>
      <c r="AI4" s="67"/>
      <c r="AJ4" s="67"/>
      <c r="AK4" s="67"/>
      <c r="AL4" s="67"/>
      <c r="AM4" s="68"/>
      <c r="AN4" s="66"/>
      <c r="AO4" s="67"/>
      <c r="AP4" s="67"/>
      <c r="AQ4" s="67"/>
    </row>
    <row r="5" spans="1:43" s="181" customFormat="1" ht="11.25" customHeight="1" x14ac:dyDescent="0.2">
      <c r="A5" s="74"/>
      <c r="B5" s="269">
        <v>101</v>
      </c>
      <c r="C5" s="72"/>
      <c r="D5" s="71"/>
      <c r="E5" s="455" t="str">
        <f ca="1">VLOOKUP(INDIRECT(ADDRESS(ROW(),COLUMN()-3)),Language_Translations,MATCH(Language_Selected,Language_Options,0),FALSE)</f>
        <v>What is the main source of drinking water for members of your household?</v>
      </c>
      <c r="F5" s="455"/>
      <c r="G5" s="455"/>
      <c r="H5" s="455"/>
      <c r="I5" s="455"/>
      <c r="J5" s="455"/>
      <c r="K5" s="455"/>
      <c r="L5" s="455"/>
      <c r="M5" s="455"/>
      <c r="N5" s="455"/>
      <c r="O5" s="455"/>
      <c r="P5" s="455"/>
      <c r="Q5" s="455"/>
      <c r="R5" s="455"/>
      <c r="S5" s="455"/>
      <c r="T5" s="455"/>
      <c r="U5" s="72"/>
      <c r="V5" s="71"/>
      <c r="W5" s="79" t="s">
        <v>137</v>
      </c>
      <c r="X5" s="45"/>
      <c r="Y5" s="45"/>
      <c r="Z5" s="45"/>
      <c r="AA5" s="45"/>
      <c r="AB5" s="45"/>
      <c r="AC5" s="45"/>
      <c r="AD5" s="45"/>
      <c r="AE5" s="45"/>
      <c r="AF5" s="45"/>
      <c r="AG5" s="45"/>
      <c r="AH5" s="45"/>
      <c r="AI5" s="45"/>
      <c r="AJ5" s="45"/>
      <c r="AK5" s="45"/>
      <c r="AL5" s="91"/>
      <c r="AM5" s="72"/>
      <c r="AN5" s="71"/>
    </row>
    <row r="6" spans="1:43" s="181" customFormat="1" ht="11.25" customHeight="1" x14ac:dyDescent="0.2">
      <c r="A6" s="74"/>
      <c r="B6" s="291" t="s">
        <v>342</v>
      </c>
      <c r="C6" s="72"/>
      <c r="D6" s="71"/>
      <c r="E6" s="455"/>
      <c r="F6" s="455"/>
      <c r="G6" s="455"/>
      <c r="H6" s="455"/>
      <c r="I6" s="455"/>
      <c r="J6" s="455"/>
      <c r="K6" s="455"/>
      <c r="L6" s="455"/>
      <c r="M6" s="455"/>
      <c r="N6" s="455"/>
      <c r="O6" s="455"/>
      <c r="P6" s="455"/>
      <c r="Q6" s="455"/>
      <c r="R6" s="455"/>
      <c r="S6" s="455"/>
      <c r="T6" s="455"/>
      <c r="U6" s="72"/>
      <c r="V6" s="71"/>
      <c r="W6" s="45"/>
      <c r="X6" s="45" t="s">
        <v>138</v>
      </c>
      <c r="Y6" s="45"/>
      <c r="Z6" s="45"/>
      <c r="AA6" s="45"/>
      <c r="AB6" s="45"/>
      <c r="AC6" s="45"/>
      <c r="AD6" s="45"/>
      <c r="AE6" s="116"/>
      <c r="AF6" s="129" t="s">
        <v>2</v>
      </c>
      <c r="AG6" s="129"/>
      <c r="AH6" s="129"/>
      <c r="AI6" s="129"/>
      <c r="AJ6" s="129"/>
      <c r="AK6" s="129"/>
      <c r="AL6" s="130" t="s">
        <v>103</v>
      </c>
      <c r="AM6" s="72"/>
      <c r="AN6" s="71"/>
    </row>
    <row r="7" spans="1:43" s="181" customFormat="1" ht="11.25" customHeight="1" x14ac:dyDescent="0.2">
      <c r="A7" s="74"/>
      <c r="B7" s="272"/>
      <c r="C7" s="72"/>
      <c r="D7" s="71"/>
      <c r="E7" s="455"/>
      <c r="F7" s="455"/>
      <c r="G7" s="455"/>
      <c r="H7" s="455"/>
      <c r="I7" s="455"/>
      <c r="J7" s="455"/>
      <c r="K7" s="455"/>
      <c r="L7" s="455"/>
      <c r="M7" s="455"/>
      <c r="N7" s="455"/>
      <c r="O7" s="455"/>
      <c r="P7" s="455"/>
      <c r="Q7" s="455"/>
      <c r="R7" s="455"/>
      <c r="S7" s="455"/>
      <c r="T7" s="455"/>
      <c r="U7" s="72"/>
      <c r="V7" s="71"/>
      <c r="W7" s="45"/>
      <c r="X7" s="45" t="s">
        <v>139</v>
      </c>
      <c r="Y7" s="45"/>
      <c r="Z7" s="45"/>
      <c r="AA7" s="45"/>
      <c r="AB7" s="45"/>
      <c r="AC7" s="45"/>
      <c r="AD7" s="45"/>
      <c r="AE7" s="129" t="s">
        <v>2</v>
      </c>
      <c r="AF7" s="129"/>
      <c r="AG7" s="129"/>
      <c r="AH7" s="129"/>
      <c r="AI7" s="129"/>
      <c r="AJ7" s="129"/>
      <c r="AK7" s="129"/>
      <c r="AL7" s="91" t="s">
        <v>104</v>
      </c>
      <c r="AM7" s="72"/>
      <c r="AN7" s="71"/>
      <c r="AP7" s="181">
        <v>105</v>
      </c>
    </row>
    <row r="8" spans="1:43" s="181" customFormat="1" ht="11.25" customHeight="1" x14ac:dyDescent="0.2">
      <c r="A8" s="74"/>
      <c r="B8" s="272"/>
      <c r="C8" s="72"/>
      <c r="D8" s="71"/>
      <c r="E8" s="455"/>
      <c r="F8" s="455"/>
      <c r="G8" s="455"/>
      <c r="H8" s="455"/>
      <c r="I8" s="455"/>
      <c r="J8" s="455"/>
      <c r="K8" s="455"/>
      <c r="L8" s="455"/>
      <c r="M8" s="455"/>
      <c r="N8" s="455"/>
      <c r="O8" s="455"/>
      <c r="P8" s="455"/>
      <c r="Q8" s="455"/>
      <c r="R8" s="455"/>
      <c r="S8" s="455"/>
      <c r="T8" s="455"/>
      <c r="U8" s="72"/>
      <c r="V8" s="71"/>
      <c r="W8" s="45"/>
      <c r="X8" s="45" t="s">
        <v>302</v>
      </c>
      <c r="Y8" s="45"/>
      <c r="Z8" s="45"/>
      <c r="AA8" s="45"/>
      <c r="AB8" s="45"/>
      <c r="AC8" s="45"/>
      <c r="AD8" s="45"/>
      <c r="AE8" s="129" t="s">
        <v>2</v>
      </c>
      <c r="AF8" s="129"/>
      <c r="AG8" s="129"/>
      <c r="AH8" s="129"/>
      <c r="AI8" s="129"/>
      <c r="AJ8" s="129"/>
      <c r="AK8" s="129"/>
      <c r="AL8" s="91" t="s">
        <v>105</v>
      </c>
      <c r="AM8" s="72"/>
      <c r="AN8" s="71"/>
    </row>
    <row r="9" spans="1:43" s="181" customFormat="1" ht="11.25" customHeight="1" x14ac:dyDescent="0.2">
      <c r="A9" s="74"/>
      <c r="B9" s="272"/>
      <c r="C9" s="72"/>
      <c r="D9" s="71"/>
      <c r="E9" s="455"/>
      <c r="F9" s="455"/>
      <c r="G9" s="455"/>
      <c r="H9" s="455"/>
      <c r="I9" s="455"/>
      <c r="J9" s="455"/>
      <c r="K9" s="455"/>
      <c r="L9" s="455"/>
      <c r="M9" s="455"/>
      <c r="N9" s="455"/>
      <c r="O9" s="455"/>
      <c r="P9" s="455"/>
      <c r="Q9" s="455"/>
      <c r="R9" s="455"/>
      <c r="S9" s="455"/>
      <c r="T9" s="455"/>
      <c r="U9" s="72"/>
      <c r="V9" s="71"/>
      <c r="W9" s="45"/>
      <c r="X9" s="45" t="s">
        <v>140</v>
      </c>
      <c r="Y9" s="45"/>
      <c r="Z9" s="45"/>
      <c r="AA9" s="45"/>
      <c r="AB9" s="45"/>
      <c r="AC9" s="45"/>
      <c r="AD9" s="45"/>
      <c r="AE9" s="45"/>
      <c r="AF9" s="129" t="s">
        <v>2</v>
      </c>
      <c r="AG9" s="129"/>
      <c r="AH9" s="129"/>
      <c r="AI9" s="129"/>
      <c r="AJ9" s="129"/>
      <c r="AK9" s="129"/>
      <c r="AL9" s="182" t="s">
        <v>106</v>
      </c>
      <c r="AM9" s="72"/>
      <c r="AN9" s="71"/>
    </row>
    <row r="10" spans="1:43" s="181" customFormat="1" ht="11.25" customHeight="1" x14ac:dyDescent="0.2">
      <c r="A10" s="74"/>
      <c r="B10" s="272"/>
      <c r="C10" s="72"/>
      <c r="D10" s="71"/>
      <c r="E10" s="455"/>
      <c r="F10" s="455"/>
      <c r="G10" s="455"/>
      <c r="H10" s="455"/>
      <c r="I10" s="455"/>
      <c r="J10" s="455"/>
      <c r="K10" s="455"/>
      <c r="L10" s="455"/>
      <c r="M10" s="455"/>
      <c r="N10" s="455"/>
      <c r="O10" s="455"/>
      <c r="P10" s="455"/>
      <c r="Q10" s="455"/>
      <c r="R10" s="455"/>
      <c r="S10" s="455"/>
      <c r="T10" s="455"/>
      <c r="U10" s="72"/>
      <c r="V10" s="71"/>
      <c r="W10" s="45"/>
      <c r="X10" s="45"/>
      <c r="Y10" s="45"/>
      <c r="Z10" s="45"/>
      <c r="AA10" s="45"/>
      <c r="AB10" s="45"/>
      <c r="AC10" s="45"/>
      <c r="AD10" s="45"/>
      <c r="AE10" s="45"/>
      <c r="AF10" s="129"/>
      <c r="AG10" s="129"/>
      <c r="AH10" s="129"/>
      <c r="AI10" s="129"/>
      <c r="AJ10" s="129"/>
      <c r="AK10" s="129"/>
      <c r="AL10" s="182"/>
      <c r="AM10" s="72"/>
      <c r="AN10" s="71"/>
    </row>
    <row r="11" spans="1:43" s="181" customFormat="1" ht="11.25" customHeight="1" x14ac:dyDescent="0.2">
      <c r="A11" s="74"/>
      <c r="B11" s="272"/>
      <c r="C11" s="72"/>
      <c r="D11" s="71"/>
      <c r="E11" s="455"/>
      <c r="F11" s="455"/>
      <c r="G11" s="455"/>
      <c r="H11" s="455"/>
      <c r="I11" s="455"/>
      <c r="J11" s="455"/>
      <c r="K11" s="455"/>
      <c r="L11" s="455"/>
      <c r="M11" s="455"/>
      <c r="N11" s="455"/>
      <c r="O11" s="455"/>
      <c r="P11" s="455"/>
      <c r="Q11" s="455"/>
      <c r="R11" s="455"/>
      <c r="S11" s="455"/>
      <c r="T11" s="455"/>
      <c r="U11" s="72"/>
      <c r="V11" s="71"/>
      <c r="W11" s="45" t="s">
        <v>141</v>
      </c>
      <c r="X11" s="45"/>
      <c r="Y11" s="45"/>
      <c r="Z11" s="45"/>
      <c r="AA11" s="45"/>
      <c r="AB11" s="45"/>
      <c r="AC11" s="45"/>
      <c r="AD11" s="45"/>
      <c r="AE11" s="45"/>
      <c r="AF11" s="129" t="s">
        <v>2</v>
      </c>
      <c r="AG11" s="129"/>
      <c r="AH11" s="129"/>
      <c r="AI11" s="129"/>
      <c r="AJ11" s="129"/>
      <c r="AK11" s="129"/>
      <c r="AL11" s="91" t="s">
        <v>142</v>
      </c>
      <c r="AM11" s="72"/>
      <c r="AN11" s="71"/>
    </row>
    <row r="12" spans="1:43" s="181" customFormat="1" ht="11.25" customHeight="1" x14ac:dyDescent="0.2">
      <c r="A12" s="74"/>
      <c r="B12" s="272"/>
      <c r="C12" s="72"/>
      <c r="D12" s="71"/>
      <c r="E12" s="455"/>
      <c r="F12" s="455"/>
      <c r="G12" s="455"/>
      <c r="H12" s="455"/>
      <c r="I12" s="455"/>
      <c r="J12" s="455"/>
      <c r="K12" s="455"/>
      <c r="L12" s="455"/>
      <c r="M12" s="455"/>
      <c r="N12" s="455"/>
      <c r="O12" s="455"/>
      <c r="P12" s="455"/>
      <c r="Q12" s="455"/>
      <c r="R12" s="455"/>
      <c r="S12" s="455"/>
      <c r="T12" s="455"/>
      <c r="U12" s="72"/>
      <c r="V12" s="71"/>
      <c r="W12" s="79" t="s">
        <v>143</v>
      </c>
      <c r="X12" s="45"/>
      <c r="Y12" s="45"/>
      <c r="Z12" s="45"/>
      <c r="AA12" s="45"/>
      <c r="AB12" s="45"/>
      <c r="AC12" s="45"/>
      <c r="AD12" s="45"/>
      <c r="AE12" s="45"/>
      <c r="AF12" s="45"/>
      <c r="AG12" s="45"/>
      <c r="AH12" s="45"/>
      <c r="AI12" s="45"/>
      <c r="AJ12" s="45"/>
      <c r="AK12" s="45"/>
      <c r="AL12" s="91"/>
      <c r="AM12" s="72"/>
      <c r="AN12" s="71"/>
    </row>
    <row r="13" spans="1:43" s="181" customFormat="1" ht="11.25" customHeight="1" x14ac:dyDescent="0.2">
      <c r="A13" s="74"/>
      <c r="B13" s="272"/>
      <c r="C13" s="72"/>
      <c r="D13" s="71"/>
      <c r="E13" s="455"/>
      <c r="F13" s="455"/>
      <c r="G13" s="455"/>
      <c r="H13" s="455"/>
      <c r="I13" s="455"/>
      <c r="J13" s="455"/>
      <c r="K13" s="455"/>
      <c r="L13" s="455"/>
      <c r="M13" s="455"/>
      <c r="N13" s="455"/>
      <c r="O13" s="455"/>
      <c r="P13" s="455"/>
      <c r="Q13" s="455"/>
      <c r="R13" s="455"/>
      <c r="S13" s="455"/>
      <c r="T13" s="455"/>
      <c r="U13" s="72"/>
      <c r="V13" s="71"/>
      <c r="W13" s="45"/>
      <c r="X13" s="45" t="s">
        <v>144</v>
      </c>
      <c r="Y13" s="45"/>
      <c r="Z13" s="45"/>
      <c r="AA13" s="45"/>
      <c r="AB13" s="45"/>
      <c r="AC13" s="45"/>
      <c r="AD13" s="129" t="s">
        <v>2</v>
      </c>
      <c r="AE13" s="129"/>
      <c r="AF13" s="129"/>
      <c r="AG13" s="183"/>
      <c r="AH13" s="129"/>
      <c r="AI13" s="129"/>
      <c r="AJ13" s="129"/>
      <c r="AK13" s="129"/>
      <c r="AL13" s="91" t="s">
        <v>145</v>
      </c>
      <c r="AM13" s="72"/>
      <c r="AN13" s="71"/>
    </row>
    <row r="14" spans="1:43" s="181" customFormat="1" ht="11.25" customHeight="1" x14ac:dyDescent="0.2">
      <c r="A14" s="74"/>
      <c r="B14" s="272"/>
      <c r="C14" s="72"/>
      <c r="D14" s="71"/>
      <c r="E14" s="455"/>
      <c r="F14" s="455"/>
      <c r="G14" s="455"/>
      <c r="H14" s="455"/>
      <c r="I14" s="455"/>
      <c r="J14" s="455"/>
      <c r="K14" s="455"/>
      <c r="L14" s="455"/>
      <c r="M14" s="455"/>
      <c r="N14" s="455"/>
      <c r="O14" s="455"/>
      <c r="P14" s="455"/>
      <c r="Q14" s="455"/>
      <c r="R14" s="455"/>
      <c r="S14" s="455"/>
      <c r="T14" s="455"/>
      <c r="U14" s="72"/>
      <c r="V14" s="71"/>
      <c r="W14" s="45"/>
      <c r="X14" s="45" t="s">
        <v>146</v>
      </c>
      <c r="Y14" s="45"/>
      <c r="Z14" s="45"/>
      <c r="AA14" s="45"/>
      <c r="AB14" s="45"/>
      <c r="AC14" s="45"/>
      <c r="AD14" s="45"/>
      <c r="AE14" s="129" t="s">
        <v>2</v>
      </c>
      <c r="AF14" s="129"/>
      <c r="AG14" s="129"/>
      <c r="AH14" s="129"/>
      <c r="AI14" s="129"/>
      <c r="AJ14" s="129"/>
      <c r="AK14" s="129"/>
      <c r="AL14" s="91" t="s">
        <v>147</v>
      </c>
      <c r="AM14" s="72"/>
      <c r="AN14" s="71"/>
    </row>
    <row r="15" spans="1:43" s="181" customFormat="1" ht="11.25" customHeight="1" x14ac:dyDescent="0.2">
      <c r="A15" s="74"/>
      <c r="B15" s="272"/>
      <c r="C15" s="72"/>
      <c r="D15" s="71"/>
      <c r="E15" s="455"/>
      <c r="F15" s="455"/>
      <c r="G15" s="455"/>
      <c r="H15" s="455"/>
      <c r="I15" s="455"/>
      <c r="J15" s="455"/>
      <c r="K15" s="455"/>
      <c r="L15" s="455"/>
      <c r="M15" s="455"/>
      <c r="N15" s="455"/>
      <c r="O15" s="455"/>
      <c r="P15" s="455"/>
      <c r="Q15" s="455"/>
      <c r="R15" s="455"/>
      <c r="S15" s="455"/>
      <c r="T15" s="455"/>
      <c r="U15" s="72"/>
      <c r="V15" s="71"/>
      <c r="W15" s="79" t="s">
        <v>148</v>
      </c>
      <c r="X15" s="45"/>
      <c r="Y15" s="45"/>
      <c r="Z15" s="45"/>
      <c r="AA15" s="45"/>
      <c r="AB15" s="45"/>
      <c r="AC15" s="45"/>
      <c r="AD15" s="45"/>
      <c r="AE15" s="45"/>
      <c r="AF15" s="45"/>
      <c r="AG15" s="45"/>
      <c r="AH15" s="45"/>
      <c r="AI15" s="45"/>
      <c r="AJ15" s="45"/>
      <c r="AK15" s="45"/>
      <c r="AL15" s="91"/>
      <c r="AM15" s="72"/>
      <c r="AN15" s="71"/>
    </row>
    <row r="16" spans="1:43" s="181" customFormat="1" ht="11.25" customHeight="1" x14ac:dyDescent="0.2">
      <c r="A16" s="74"/>
      <c r="B16" s="272"/>
      <c r="C16" s="72"/>
      <c r="D16" s="71"/>
      <c r="E16" s="455"/>
      <c r="F16" s="455"/>
      <c r="G16" s="455"/>
      <c r="H16" s="455"/>
      <c r="I16" s="455"/>
      <c r="J16" s="455"/>
      <c r="K16" s="455"/>
      <c r="L16" s="455"/>
      <c r="M16" s="455"/>
      <c r="N16" s="455"/>
      <c r="O16" s="455"/>
      <c r="P16" s="455"/>
      <c r="Q16" s="455"/>
      <c r="R16" s="455"/>
      <c r="S16" s="455"/>
      <c r="T16" s="455"/>
      <c r="U16" s="72"/>
      <c r="V16" s="71"/>
      <c r="W16" s="45"/>
      <c r="X16" s="45" t="s">
        <v>149</v>
      </c>
      <c r="Y16" s="45"/>
      <c r="Z16" s="45"/>
      <c r="AA16" s="45"/>
      <c r="AB16" s="45"/>
      <c r="AC16" s="45"/>
      <c r="AD16" s="45"/>
      <c r="AE16" s="129" t="s">
        <v>2</v>
      </c>
      <c r="AF16" s="129"/>
      <c r="AG16" s="129"/>
      <c r="AH16" s="129"/>
      <c r="AI16" s="129"/>
      <c r="AJ16" s="129"/>
      <c r="AK16" s="129"/>
      <c r="AL16" s="91" t="s">
        <v>150</v>
      </c>
      <c r="AM16" s="72"/>
      <c r="AN16" s="71"/>
      <c r="AP16" s="181">
        <v>103</v>
      </c>
    </row>
    <row r="17" spans="1:43" s="181" customFormat="1" ht="11.25" customHeight="1" x14ac:dyDescent="0.2">
      <c r="A17" s="74"/>
      <c r="B17" s="272"/>
      <c r="C17" s="72"/>
      <c r="D17" s="71"/>
      <c r="E17" s="455"/>
      <c r="F17" s="455"/>
      <c r="G17" s="455"/>
      <c r="H17" s="455"/>
      <c r="I17" s="455"/>
      <c r="J17" s="455"/>
      <c r="K17" s="455"/>
      <c r="L17" s="455"/>
      <c r="M17" s="455"/>
      <c r="N17" s="455"/>
      <c r="O17" s="455"/>
      <c r="P17" s="455"/>
      <c r="Q17" s="455"/>
      <c r="R17" s="455"/>
      <c r="S17" s="455"/>
      <c r="T17" s="455"/>
      <c r="U17" s="72"/>
      <c r="V17" s="71"/>
      <c r="W17" s="45"/>
      <c r="X17" s="45" t="s">
        <v>151</v>
      </c>
      <c r="Y17" s="45"/>
      <c r="Z17" s="45"/>
      <c r="AA17" s="45"/>
      <c r="AB17" s="45"/>
      <c r="AC17" s="45"/>
      <c r="AD17" s="45"/>
      <c r="AE17" s="116"/>
      <c r="AF17" s="129" t="s">
        <v>2</v>
      </c>
      <c r="AG17" s="129"/>
      <c r="AH17" s="129"/>
      <c r="AI17" s="129"/>
      <c r="AJ17" s="129"/>
      <c r="AK17" s="129"/>
      <c r="AL17" s="91" t="s">
        <v>152</v>
      </c>
      <c r="AM17" s="72"/>
      <c r="AN17" s="71"/>
    </row>
    <row r="18" spans="1:43" s="181" customFormat="1" ht="11.25" customHeight="1" x14ac:dyDescent="0.2">
      <c r="A18" s="74"/>
      <c r="B18" s="272"/>
      <c r="C18" s="72"/>
      <c r="D18" s="71"/>
      <c r="E18" s="455"/>
      <c r="F18" s="455"/>
      <c r="G18" s="455"/>
      <c r="H18" s="455"/>
      <c r="I18" s="455"/>
      <c r="J18" s="455"/>
      <c r="K18" s="455"/>
      <c r="L18" s="455"/>
      <c r="M18" s="455"/>
      <c r="N18" s="455"/>
      <c r="O18" s="455"/>
      <c r="P18" s="455"/>
      <c r="Q18" s="455"/>
      <c r="R18" s="455"/>
      <c r="S18" s="455"/>
      <c r="T18" s="455"/>
      <c r="U18" s="72"/>
      <c r="V18" s="71"/>
      <c r="W18" s="45"/>
      <c r="X18" s="45"/>
      <c r="Y18" s="45"/>
      <c r="Z18" s="45"/>
      <c r="AA18" s="45"/>
      <c r="AB18" s="45"/>
      <c r="AC18" s="45"/>
      <c r="AD18" s="45"/>
      <c r="AE18" s="116"/>
      <c r="AF18" s="129"/>
      <c r="AG18" s="129"/>
      <c r="AH18" s="129"/>
      <c r="AI18" s="129"/>
      <c r="AJ18" s="129"/>
      <c r="AK18" s="129"/>
      <c r="AL18" s="91"/>
      <c r="AM18" s="72"/>
      <c r="AN18" s="71"/>
    </row>
    <row r="19" spans="1:43" s="181" customFormat="1" ht="11.25" customHeight="1" x14ac:dyDescent="0.2">
      <c r="A19" s="74"/>
      <c r="B19" s="272"/>
      <c r="C19" s="72"/>
      <c r="D19" s="71"/>
      <c r="E19" s="455"/>
      <c r="F19" s="455"/>
      <c r="G19" s="455"/>
      <c r="H19" s="455"/>
      <c r="I19" s="455"/>
      <c r="J19" s="455"/>
      <c r="K19" s="455"/>
      <c r="L19" s="455"/>
      <c r="M19" s="455"/>
      <c r="N19" s="455"/>
      <c r="O19" s="455"/>
      <c r="P19" s="455"/>
      <c r="Q19" s="455"/>
      <c r="R19" s="455"/>
      <c r="S19" s="455"/>
      <c r="T19" s="455"/>
      <c r="U19" s="72"/>
      <c r="V19" s="71"/>
      <c r="W19" s="45" t="s">
        <v>153</v>
      </c>
      <c r="X19" s="45"/>
      <c r="Y19" s="45"/>
      <c r="Z19" s="45"/>
      <c r="AA19" s="45"/>
      <c r="AB19" s="129" t="s">
        <v>2</v>
      </c>
      <c r="AC19" s="183"/>
      <c r="AD19" s="129"/>
      <c r="AE19" s="129"/>
      <c r="AF19" s="129"/>
      <c r="AG19" s="129"/>
      <c r="AH19" s="129"/>
      <c r="AI19" s="129"/>
      <c r="AJ19" s="129"/>
      <c r="AK19" s="129"/>
      <c r="AL19" s="91" t="s">
        <v>154</v>
      </c>
      <c r="AM19" s="72"/>
      <c r="AN19" s="71"/>
    </row>
    <row r="20" spans="1:43" s="181" customFormat="1" ht="11.25" customHeight="1" x14ac:dyDescent="0.2">
      <c r="A20" s="74"/>
      <c r="B20" s="272"/>
      <c r="C20" s="72"/>
      <c r="D20" s="71"/>
      <c r="E20" s="455"/>
      <c r="F20" s="455"/>
      <c r="G20" s="455"/>
      <c r="H20" s="455"/>
      <c r="I20" s="455"/>
      <c r="J20" s="455"/>
      <c r="K20" s="455"/>
      <c r="L20" s="455"/>
      <c r="M20" s="455"/>
      <c r="N20" s="455"/>
      <c r="O20" s="455"/>
      <c r="P20" s="455"/>
      <c r="Q20" s="455"/>
      <c r="R20" s="455"/>
      <c r="S20" s="455"/>
      <c r="T20" s="455"/>
      <c r="U20" s="72"/>
      <c r="V20" s="71"/>
      <c r="W20" s="45" t="s">
        <v>155</v>
      </c>
      <c r="X20" s="45"/>
      <c r="Y20" s="45"/>
      <c r="Z20" s="45"/>
      <c r="AA20" s="45"/>
      <c r="AB20" s="45"/>
      <c r="AC20" s="129" t="s">
        <v>2</v>
      </c>
      <c r="AD20" s="129"/>
      <c r="AE20" s="183"/>
      <c r="AF20" s="129"/>
      <c r="AG20" s="129"/>
      <c r="AH20" s="129"/>
      <c r="AI20" s="129"/>
      <c r="AJ20" s="129"/>
      <c r="AK20" s="129"/>
      <c r="AL20" s="91" t="s">
        <v>156</v>
      </c>
      <c r="AM20" s="72"/>
      <c r="AN20" s="71"/>
    </row>
    <row r="21" spans="1:43" s="181" customFormat="1" ht="11.25" customHeight="1" x14ac:dyDescent="0.2">
      <c r="A21" s="74"/>
      <c r="B21" s="272"/>
      <c r="C21" s="72"/>
      <c r="D21" s="71"/>
      <c r="E21" s="455"/>
      <c r="F21" s="455"/>
      <c r="G21" s="455"/>
      <c r="H21" s="455"/>
      <c r="I21" s="455"/>
      <c r="J21" s="455"/>
      <c r="K21" s="455"/>
      <c r="L21" s="455"/>
      <c r="M21" s="455"/>
      <c r="N21" s="455"/>
      <c r="O21" s="455"/>
      <c r="P21" s="455"/>
      <c r="Q21" s="455"/>
      <c r="R21" s="455"/>
      <c r="S21" s="455"/>
      <c r="T21" s="455"/>
      <c r="U21" s="72"/>
      <c r="V21" s="71"/>
      <c r="W21" s="45" t="s">
        <v>157</v>
      </c>
      <c r="X21" s="45"/>
      <c r="Y21" s="45"/>
      <c r="Z21" s="45"/>
      <c r="AA21" s="45"/>
      <c r="AB21" s="45"/>
      <c r="AC21" s="45"/>
      <c r="AD21" s="45"/>
      <c r="AE21" s="129" t="s">
        <v>2</v>
      </c>
      <c r="AF21" s="129"/>
      <c r="AG21" s="129"/>
      <c r="AH21" s="129"/>
      <c r="AI21" s="129"/>
      <c r="AJ21" s="129"/>
      <c r="AK21" s="129"/>
      <c r="AL21" s="91" t="s">
        <v>158</v>
      </c>
      <c r="AM21" s="72"/>
      <c r="AN21" s="71"/>
    </row>
    <row r="22" spans="1:43" s="181" customFormat="1" ht="11.25" customHeight="1" x14ac:dyDescent="0.2">
      <c r="A22" s="74"/>
      <c r="B22" s="272"/>
      <c r="C22" s="72"/>
      <c r="D22" s="71"/>
      <c r="E22" s="455"/>
      <c r="F22" s="455"/>
      <c r="G22" s="455"/>
      <c r="H22" s="455"/>
      <c r="I22" s="455"/>
      <c r="J22" s="455"/>
      <c r="K22" s="455"/>
      <c r="L22" s="455"/>
      <c r="M22" s="455"/>
      <c r="N22" s="455"/>
      <c r="O22" s="455"/>
      <c r="P22" s="455"/>
      <c r="Q22" s="455"/>
      <c r="R22" s="455"/>
      <c r="S22" s="455"/>
      <c r="T22" s="455"/>
      <c r="U22" s="72"/>
      <c r="V22" s="71"/>
      <c r="W22" s="45" t="s">
        <v>159</v>
      </c>
      <c r="X22" s="45"/>
      <c r="Y22" s="45"/>
      <c r="Z22" s="45"/>
      <c r="AA22" s="45"/>
      <c r="AB22" s="45"/>
      <c r="AC22" s="45"/>
      <c r="AD22" s="45"/>
      <c r="AE22" s="45"/>
      <c r="AF22" s="45"/>
      <c r="AG22" s="45"/>
      <c r="AH22" s="45"/>
      <c r="AI22" s="45"/>
      <c r="AJ22" s="45"/>
      <c r="AK22" s="45"/>
      <c r="AL22" s="91"/>
      <c r="AM22" s="72"/>
      <c r="AN22" s="71"/>
    </row>
    <row r="23" spans="1:43" s="181" customFormat="1" ht="11.25" customHeight="1" x14ac:dyDescent="0.2">
      <c r="A23" s="74"/>
      <c r="B23" s="272"/>
      <c r="C23" s="72"/>
      <c r="D23" s="71"/>
      <c r="E23" s="455"/>
      <c r="F23" s="455"/>
      <c r="G23" s="455"/>
      <c r="H23" s="455"/>
      <c r="I23" s="455"/>
      <c r="J23" s="455"/>
      <c r="K23" s="455"/>
      <c r="L23" s="455"/>
      <c r="M23" s="455"/>
      <c r="N23" s="455"/>
      <c r="O23" s="455"/>
      <c r="P23" s="455"/>
      <c r="Q23" s="455"/>
      <c r="R23" s="455"/>
      <c r="S23" s="455"/>
      <c r="T23" s="455"/>
      <c r="U23" s="72"/>
      <c r="V23" s="71"/>
      <c r="W23" s="45"/>
      <c r="X23" s="45" t="s">
        <v>160</v>
      </c>
      <c r="Y23" s="45"/>
      <c r="Z23" s="45"/>
      <c r="AA23" s="45"/>
      <c r="AB23" s="45"/>
      <c r="AC23" s="45"/>
      <c r="AD23" s="45"/>
      <c r="AE23" s="45"/>
      <c r="AF23" s="45"/>
      <c r="AG23" s="45"/>
      <c r="AH23" s="45"/>
      <c r="AI23" s="45"/>
      <c r="AJ23" s="45"/>
      <c r="AK23" s="45"/>
      <c r="AL23" s="91"/>
      <c r="AM23" s="72"/>
      <c r="AN23" s="71"/>
    </row>
    <row r="24" spans="1:43" s="181" customFormat="1" ht="11.25" customHeight="1" x14ac:dyDescent="0.2">
      <c r="A24" s="74"/>
      <c r="B24" s="272"/>
      <c r="C24" s="72"/>
      <c r="D24" s="71"/>
      <c r="E24" s="455"/>
      <c r="F24" s="455"/>
      <c r="G24" s="455"/>
      <c r="H24" s="455"/>
      <c r="I24" s="455"/>
      <c r="J24" s="455"/>
      <c r="K24" s="455"/>
      <c r="L24" s="455"/>
      <c r="M24" s="455"/>
      <c r="N24" s="455"/>
      <c r="O24" s="455"/>
      <c r="P24" s="455"/>
      <c r="Q24" s="455"/>
      <c r="R24" s="455"/>
      <c r="S24" s="455"/>
      <c r="T24" s="455"/>
      <c r="U24" s="72"/>
      <c r="V24" s="71"/>
      <c r="W24" s="45"/>
      <c r="X24" s="45" t="s">
        <v>161</v>
      </c>
      <c r="Y24" s="45"/>
      <c r="Z24" s="45"/>
      <c r="AA24" s="45"/>
      <c r="AB24" s="45"/>
      <c r="AC24" s="45"/>
      <c r="AD24" s="45"/>
      <c r="AE24" s="116"/>
      <c r="AF24" s="129" t="s">
        <v>2</v>
      </c>
      <c r="AG24" s="129"/>
      <c r="AH24" s="129"/>
      <c r="AI24" s="129"/>
      <c r="AJ24" s="129"/>
      <c r="AK24" s="129"/>
      <c r="AL24" s="91" t="s">
        <v>162</v>
      </c>
      <c r="AM24" s="72"/>
      <c r="AN24" s="71"/>
    </row>
    <row r="25" spans="1:43" s="181" customFormat="1" ht="11.25" customHeight="1" x14ac:dyDescent="0.2">
      <c r="A25" s="74"/>
      <c r="B25" s="272"/>
      <c r="C25" s="72"/>
      <c r="D25" s="71"/>
      <c r="E25" s="455"/>
      <c r="F25" s="455"/>
      <c r="G25" s="455"/>
      <c r="H25" s="455"/>
      <c r="I25" s="455"/>
      <c r="J25" s="455"/>
      <c r="K25" s="455"/>
      <c r="L25" s="455"/>
      <c r="M25" s="455"/>
      <c r="N25" s="455"/>
      <c r="O25" s="455"/>
      <c r="P25" s="455"/>
      <c r="Q25" s="455"/>
      <c r="R25" s="455"/>
      <c r="S25" s="455"/>
      <c r="T25" s="455"/>
      <c r="U25" s="72"/>
      <c r="V25" s="71"/>
      <c r="W25" s="45" t="s">
        <v>163</v>
      </c>
      <c r="X25" s="45"/>
      <c r="Y25" s="45"/>
      <c r="Z25" s="45"/>
      <c r="AA25" s="45"/>
      <c r="AB25" s="45"/>
      <c r="AC25" s="129" t="s">
        <v>2</v>
      </c>
      <c r="AD25" s="129"/>
      <c r="AE25" s="183"/>
      <c r="AF25" s="129"/>
      <c r="AG25" s="129"/>
      <c r="AH25" s="129"/>
      <c r="AI25" s="129"/>
      <c r="AJ25" s="129"/>
      <c r="AK25" s="129"/>
      <c r="AL25" s="91" t="s">
        <v>164</v>
      </c>
      <c r="AM25" s="72"/>
      <c r="AN25" s="71"/>
    </row>
    <row r="26" spans="1:43" s="181" customFormat="1" ht="11.25" customHeight="1" x14ac:dyDescent="0.2">
      <c r="A26" s="74"/>
      <c r="B26" s="272"/>
      <c r="C26" s="72"/>
      <c r="D26" s="71"/>
      <c r="E26" s="455"/>
      <c r="F26" s="455"/>
      <c r="G26" s="455"/>
      <c r="H26" s="455"/>
      <c r="I26" s="455"/>
      <c r="J26" s="455"/>
      <c r="K26" s="455"/>
      <c r="L26" s="455"/>
      <c r="M26" s="455"/>
      <c r="N26" s="455"/>
      <c r="O26" s="455"/>
      <c r="P26" s="455"/>
      <c r="Q26" s="455"/>
      <c r="R26" s="455"/>
      <c r="S26" s="455"/>
      <c r="T26" s="455"/>
      <c r="U26" s="72"/>
      <c r="V26" s="71"/>
      <c r="W26" s="45"/>
      <c r="X26" s="45"/>
      <c r="Y26" s="45"/>
      <c r="Z26" s="45"/>
      <c r="AA26" s="45"/>
      <c r="AB26" s="45"/>
      <c r="AC26" s="45"/>
      <c r="AD26" s="45"/>
      <c r="AE26" s="45"/>
      <c r="AF26" s="45"/>
      <c r="AG26" s="45"/>
      <c r="AH26" s="45"/>
      <c r="AI26" s="45"/>
      <c r="AJ26" s="45"/>
      <c r="AK26" s="45"/>
      <c r="AL26" s="91"/>
      <c r="AM26" s="72"/>
      <c r="AN26" s="71"/>
    </row>
    <row r="27" spans="1:43" s="181" customFormat="1" ht="11.25" customHeight="1" x14ac:dyDescent="0.2">
      <c r="A27" s="74"/>
      <c r="B27" s="269"/>
      <c r="C27" s="72"/>
      <c r="D27" s="71"/>
      <c r="E27" s="455"/>
      <c r="F27" s="455"/>
      <c r="G27" s="455"/>
      <c r="H27" s="455"/>
      <c r="I27" s="455"/>
      <c r="J27" s="455"/>
      <c r="K27" s="455"/>
      <c r="L27" s="455"/>
      <c r="M27" s="455"/>
      <c r="N27" s="455"/>
      <c r="O27" s="455"/>
      <c r="P27" s="455"/>
      <c r="Q27" s="455"/>
      <c r="R27" s="455"/>
      <c r="S27" s="455"/>
      <c r="T27" s="455"/>
      <c r="U27" s="72"/>
      <c r="V27" s="71"/>
      <c r="W27" s="45" t="s">
        <v>29</v>
      </c>
      <c r="X27" s="45"/>
      <c r="Y27" s="45"/>
      <c r="Z27" s="45"/>
      <c r="AA27" s="45"/>
      <c r="AB27" s="45"/>
      <c r="AC27" s="45"/>
      <c r="AD27" s="45"/>
      <c r="AE27" s="45"/>
      <c r="AF27" s="45"/>
      <c r="AG27" s="45"/>
      <c r="AH27" s="45"/>
      <c r="AI27" s="45"/>
      <c r="AJ27" s="45"/>
      <c r="AK27" s="45"/>
      <c r="AL27" s="91" t="s">
        <v>165</v>
      </c>
      <c r="AM27" s="72"/>
      <c r="AN27" s="71"/>
      <c r="AO27" s="74"/>
      <c r="AP27" s="74">
        <v>103</v>
      </c>
      <c r="AQ27" s="74"/>
    </row>
    <row r="28" spans="1:43" s="181" customFormat="1" ht="11.25" customHeight="1" x14ac:dyDescent="0.2">
      <c r="A28" s="74"/>
      <c r="B28" s="269"/>
      <c r="C28" s="72"/>
      <c r="D28" s="71"/>
      <c r="E28" s="455"/>
      <c r="F28" s="455"/>
      <c r="G28" s="455"/>
      <c r="H28" s="455"/>
      <c r="I28" s="455"/>
      <c r="J28" s="455"/>
      <c r="K28" s="455"/>
      <c r="L28" s="455"/>
      <c r="M28" s="455"/>
      <c r="N28" s="455"/>
      <c r="O28" s="455"/>
      <c r="P28" s="455"/>
      <c r="Q28" s="455"/>
      <c r="R28" s="455"/>
      <c r="S28" s="455"/>
      <c r="T28" s="455"/>
      <c r="U28" s="72"/>
      <c r="V28" s="71"/>
      <c r="W28" s="45"/>
      <c r="X28" s="45"/>
      <c r="Y28" s="45"/>
      <c r="Z28" s="432" t="s">
        <v>30</v>
      </c>
      <c r="AA28" s="432"/>
      <c r="AB28" s="432"/>
      <c r="AC28" s="432"/>
      <c r="AD28" s="432"/>
      <c r="AE28" s="432"/>
      <c r="AF28" s="432"/>
      <c r="AG28" s="432"/>
      <c r="AH28" s="432"/>
      <c r="AI28" s="432"/>
      <c r="AJ28" s="432"/>
      <c r="AK28" s="432"/>
      <c r="AL28" s="91"/>
      <c r="AM28" s="72"/>
      <c r="AN28" s="71"/>
      <c r="AO28" s="74"/>
      <c r="AP28" s="74"/>
      <c r="AQ28" s="74"/>
    </row>
    <row r="29" spans="1:43" s="181" customFormat="1" ht="6" customHeight="1" x14ac:dyDescent="0.2">
      <c r="A29" s="78"/>
      <c r="B29" s="273"/>
      <c r="C29" s="77"/>
      <c r="D29" s="76"/>
      <c r="E29" s="78"/>
      <c r="F29" s="78"/>
      <c r="G29" s="78"/>
      <c r="H29" s="78"/>
      <c r="I29" s="78"/>
      <c r="J29" s="78"/>
      <c r="K29" s="78"/>
      <c r="L29" s="78"/>
      <c r="M29" s="78"/>
      <c r="N29" s="78"/>
      <c r="O29" s="78"/>
      <c r="P29" s="78"/>
      <c r="Q29" s="78"/>
      <c r="R29" s="78"/>
      <c r="S29" s="78"/>
      <c r="T29" s="78"/>
      <c r="U29" s="77"/>
      <c r="V29" s="76"/>
      <c r="W29" s="78"/>
      <c r="X29" s="78"/>
      <c r="Y29" s="78"/>
      <c r="Z29" s="78"/>
      <c r="AA29" s="78"/>
      <c r="AB29" s="78"/>
      <c r="AC29" s="78"/>
      <c r="AD29" s="78"/>
      <c r="AE29" s="78"/>
      <c r="AF29" s="78"/>
      <c r="AG29" s="78"/>
      <c r="AH29" s="78"/>
      <c r="AI29" s="78"/>
      <c r="AJ29" s="78"/>
      <c r="AK29" s="78"/>
      <c r="AL29" s="78"/>
      <c r="AM29" s="77"/>
      <c r="AN29" s="76"/>
      <c r="AO29" s="78"/>
      <c r="AP29" s="78"/>
      <c r="AQ29" s="78"/>
    </row>
    <row r="30" spans="1:43" s="271" customFormat="1" ht="6" customHeight="1" x14ac:dyDescent="0.2">
      <c r="A30" s="261"/>
      <c r="B30" s="270"/>
      <c r="C30" s="262"/>
      <c r="D30" s="260"/>
      <c r="E30" s="261"/>
      <c r="F30" s="261"/>
      <c r="G30" s="261"/>
      <c r="H30" s="261"/>
      <c r="I30" s="261"/>
      <c r="J30" s="261"/>
      <c r="K30" s="261"/>
      <c r="L30" s="261"/>
      <c r="M30" s="261"/>
      <c r="N30" s="261"/>
      <c r="O30" s="261"/>
      <c r="P30" s="261"/>
      <c r="Q30" s="261"/>
      <c r="R30" s="261"/>
      <c r="S30" s="261"/>
      <c r="T30" s="261"/>
      <c r="U30" s="262"/>
      <c r="V30" s="260"/>
      <c r="W30" s="261"/>
      <c r="X30" s="261"/>
      <c r="Y30" s="261"/>
      <c r="Z30" s="261"/>
      <c r="AA30" s="261"/>
      <c r="AB30" s="261"/>
      <c r="AC30" s="261"/>
      <c r="AD30" s="261"/>
      <c r="AE30" s="261"/>
      <c r="AF30" s="261"/>
      <c r="AG30" s="261"/>
      <c r="AH30" s="261"/>
      <c r="AI30" s="261"/>
      <c r="AJ30" s="261"/>
      <c r="AK30" s="261"/>
      <c r="AL30" s="261"/>
      <c r="AM30" s="262"/>
      <c r="AN30" s="260"/>
      <c r="AO30" s="261"/>
      <c r="AP30" s="261"/>
      <c r="AQ30" s="261"/>
    </row>
    <row r="31" spans="1:43" s="271" customFormat="1" ht="11.25" customHeight="1" x14ac:dyDescent="0.2">
      <c r="A31" s="285"/>
      <c r="B31" s="269">
        <v>102</v>
      </c>
      <c r="C31" s="264"/>
      <c r="D31" s="263"/>
      <c r="E31" s="455" t="str">
        <f ca="1">VLOOKUP(INDIRECT(ADDRESS(ROW(),COLUMN()-3)),Language_Translations,MATCH(Language_Selected,Language_Options,0),FALSE)</f>
        <v>What is the main source of water used by your household for other purposes such as cooking and handwashing?</v>
      </c>
      <c r="F31" s="455"/>
      <c r="G31" s="455"/>
      <c r="H31" s="455"/>
      <c r="I31" s="455"/>
      <c r="J31" s="455"/>
      <c r="K31" s="455"/>
      <c r="L31" s="455"/>
      <c r="M31" s="455"/>
      <c r="N31" s="455"/>
      <c r="O31" s="455"/>
      <c r="P31" s="455"/>
      <c r="Q31" s="455"/>
      <c r="R31" s="455"/>
      <c r="S31" s="455"/>
      <c r="T31" s="455"/>
      <c r="U31" s="264"/>
      <c r="V31" s="263"/>
      <c r="W31" s="79" t="s">
        <v>137</v>
      </c>
      <c r="X31" s="284"/>
      <c r="Y31" s="284"/>
      <c r="Z31" s="284"/>
      <c r="AA31" s="284"/>
      <c r="AB31" s="284"/>
      <c r="AC31" s="284"/>
      <c r="AD31" s="284"/>
      <c r="AE31" s="284"/>
      <c r="AF31" s="284"/>
      <c r="AG31" s="284"/>
      <c r="AH31" s="284"/>
      <c r="AI31" s="284"/>
      <c r="AJ31" s="284"/>
      <c r="AK31" s="284"/>
      <c r="AL31" s="91"/>
      <c r="AM31" s="264"/>
      <c r="AN31" s="263"/>
    </row>
    <row r="32" spans="1:43" s="271" customFormat="1" ht="11.25" customHeight="1" x14ac:dyDescent="0.2">
      <c r="A32" s="285"/>
      <c r="B32" s="291"/>
      <c r="C32" s="264"/>
      <c r="D32" s="263"/>
      <c r="E32" s="455"/>
      <c r="F32" s="455"/>
      <c r="G32" s="455"/>
      <c r="H32" s="455"/>
      <c r="I32" s="455"/>
      <c r="J32" s="455"/>
      <c r="K32" s="455"/>
      <c r="L32" s="455"/>
      <c r="M32" s="455"/>
      <c r="N32" s="455"/>
      <c r="O32" s="455"/>
      <c r="P32" s="455"/>
      <c r="Q32" s="455"/>
      <c r="R32" s="455"/>
      <c r="S32" s="455"/>
      <c r="T32" s="455"/>
      <c r="U32" s="264"/>
      <c r="V32" s="263"/>
      <c r="W32" s="284"/>
      <c r="X32" s="284" t="s">
        <v>138</v>
      </c>
      <c r="Y32" s="284"/>
      <c r="Z32" s="284"/>
      <c r="AA32" s="284"/>
      <c r="AB32" s="284"/>
      <c r="AC32" s="284"/>
      <c r="AD32" s="284"/>
      <c r="AE32" s="116"/>
      <c r="AF32" s="129" t="s">
        <v>2</v>
      </c>
      <c r="AG32" s="129"/>
      <c r="AH32" s="129"/>
      <c r="AI32" s="129"/>
      <c r="AJ32" s="129"/>
      <c r="AK32" s="129"/>
      <c r="AL32" s="130" t="s">
        <v>103</v>
      </c>
      <c r="AM32" s="264"/>
      <c r="AN32" s="263"/>
    </row>
    <row r="33" spans="1:42" s="271" customFormat="1" ht="11.25" customHeight="1" x14ac:dyDescent="0.2">
      <c r="A33" s="285"/>
      <c r="B33" s="272"/>
      <c r="C33" s="264"/>
      <c r="D33" s="263"/>
      <c r="E33" s="455"/>
      <c r="F33" s="455"/>
      <c r="G33" s="455"/>
      <c r="H33" s="455"/>
      <c r="I33" s="455"/>
      <c r="J33" s="455"/>
      <c r="K33" s="455"/>
      <c r="L33" s="455"/>
      <c r="M33" s="455"/>
      <c r="N33" s="455"/>
      <c r="O33" s="455"/>
      <c r="P33" s="455"/>
      <c r="Q33" s="455"/>
      <c r="R33" s="455"/>
      <c r="S33" s="455"/>
      <c r="T33" s="455"/>
      <c r="U33" s="264"/>
      <c r="V33" s="263"/>
      <c r="W33" s="284"/>
      <c r="X33" s="284" t="s">
        <v>139</v>
      </c>
      <c r="Y33" s="284"/>
      <c r="Z33" s="284"/>
      <c r="AA33" s="284"/>
      <c r="AB33" s="284"/>
      <c r="AC33" s="284"/>
      <c r="AD33" s="284"/>
      <c r="AE33" s="129" t="s">
        <v>2</v>
      </c>
      <c r="AF33" s="129"/>
      <c r="AG33" s="129"/>
      <c r="AH33" s="129"/>
      <c r="AI33" s="129"/>
      <c r="AJ33" s="129"/>
      <c r="AK33" s="129"/>
      <c r="AL33" s="91" t="s">
        <v>104</v>
      </c>
      <c r="AM33" s="264"/>
      <c r="AN33" s="263"/>
      <c r="AP33" s="271">
        <v>105</v>
      </c>
    </row>
    <row r="34" spans="1:42" s="271" customFormat="1" ht="11.25" customHeight="1" x14ac:dyDescent="0.2">
      <c r="A34" s="285"/>
      <c r="B34" s="272"/>
      <c r="C34" s="264"/>
      <c r="D34" s="263"/>
      <c r="E34" s="455"/>
      <c r="F34" s="455"/>
      <c r="G34" s="455"/>
      <c r="H34" s="455"/>
      <c r="I34" s="455"/>
      <c r="J34" s="455"/>
      <c r="K34" s="455"/>
      <c r="L34" s="455"/>
      <c r="M34" s="455"/>
      <c r="N34" s="455"/>
      <c r="O34" s="455"/>
      <c r="P34" s="455"/>
      <c r="Q34" s="455"/>
      <c r="R34" s="455"/>
      <c r="S34" s="455"/>
      <c r="T34" s="455"/>
      <c r="U34" s="264"/>
      <c r="V34" s="263"/>
      <c r="W34" s="284"/>
      <c r="X34" s="284" t="s">
        <v>302</v>
      </c>
      <c r="Y34" s="284"/>
      <c r="Z34" s="284"/>
      <c r="AA34" s="284"/>
      <c r="AB34" s="284"/>
      <c r="AC34" s="284"/>
      <c r="AD34" s="284"/>
      <c r="AE34" s="129" t="s">
        <v>2</v>
      </c>
      <c r="AF34" s="129"/>
      <c r="AG34" s="129"/>
      <c r="AH34" s="129"/>
      <c r="AI34" s="129"/>
      <c r="AJ34" s="129"/>
      <c r="AK34" s="129"/>
      <c r="AL34" s="91" t="s">
        <v>105</v>
      </c>
      <c r="AM34" s="264"/>
      <c r="AN34" s="263"/>
    </row>
    <row r="35" spans="1:42" s="271" customFormat="1" ht="11.25" customHeight="1" x14ac:dyDescent="0.2">
      <c r="A35" s="285"/>
      <c r="B35" s="272"/>
      <c r="C35" s="264"/>
      <c r="D35" s="263"/>
      <c r="E35" s="455"/>
      <c r="F35" s="455"/>
      <c r="G35" s="455"/>
      <c r="H35" s="455"/>
      <c r="I35" s="455"/>
      <c r="J35" s="455"/>
      <c r="K35" s="455"/>
      <c r="L35" s="455"/>
      <c r="M35" s="455"/>
      <c r="N35" s="455"/>
      <c r="O35" s="455"/>
      <c r="P35" s="455"/>
      <c r="Q35" s="455"/>
      <c r="R35" s="455"/>
      <c r="S35" s="455"/>
      <c r="T35" s="455"/>
      <c r="U35" s="264"/>
      <c r="V35" s="263"/>
      <c r="W35" s="284"/>
      <c r="X35" s="284" t="s">
        <v>140</v>
      </c>
      <c r="Y35" s="284"/>
      <c r="Z35" s="284"/>
      <c r="AA35" s="284"/>
      <c r="AB35" s="284"/>
      <c r="AC35" s="284"/>
      <c r="AD35" s="284"/>
      <c r="AE35" s="284"/>
      <c r="AF35" s="129" t="s">
        <v>2</v>
      </c>
      <c r="AG35" s="129"/>
      <c r="AH35" s="129"/>
      <c r="AI35" s="129"/>
      <c r="AJ35" s="129"/>
      <c r="AK35" s="129"/>
      <c r="AL35" s="182" t="s">
        <v>106</v>
      </c>
      <c r="AM35" s="264"/>
      <c r="AN35" s="263"/>
    </row>
    <row r="36" spans="1:42" s="271" customFormat="1" ht="11.25" customHeight="1" x14ac:dyDescent="0.2">
      <c r="A36" s="285"/>
      <c r="B36" s="272"/>
      <c r="C36" s="264"/>
      <c r="D36" s="263"/>
      <c r="E36" s="455"/>
      <c r="F36" s="455"/>
      <c r="G36" s="455"/>
      <c r="H36" s="455"/>
      <c r="I36" s="455"/>
      <c r="J36" s="455"/>
      <c r="K36" s="455"/>
      <c r="L36" s="455"/>
      <c r="M36" s="455"/>
      <c r="N36" s="455"/>
      <c r="O36" s="455"/>
      <c r="P36" s="455"/>
      <c r="Q36" s="455"/>
      <c r="R36" s="455"/>
      <c r="S36" s="455"/>
      <c r="T36" s="455"/>
      <c r="U36" s="264"/>
      <c r="V36" s="263"/>
      <c r="W36" s="284"/>
      <c r="X36" s="284"/>
      <c r="Y36" s="284"/>
      <c r="Z36" s="284"/>
      <c r="AA36" s="284"/>
      <c r="AB36" s="284"/>
      <c r="AC36" s="284"/>
      <c r="AD36" s="284"/>
      <c r="AE36" s="284"/>
      <c r="AF36" s="129"/>
      <c r="AG36" s="129"/>
      <c r="AH36" s="129"/>
      <c r="AI36" s="129"/>
      <c r="AJ36" s="129"/>
      <c r="AK36" s="129"/>
      <c r="AL36" s="182"/>
      <c r="AM36" s="264"/>
      <c r="AN36" s="263"/>
    </row>
    <row r="37" spans="1:42" s="271" customFormat="1" ht="11.25" customHeight="1" x14ac:dyDescent="0.2">
      <c r="A37" s="285"/>
      <c r="B37" s="272"/>
      <c r="C37" s="264"/>
      <c r="D37" s="263"/>
      <c r="E37" s="455"/>
      <c r="F37" s="455"/>
      <c r="G37" s="455"/>
      <c r="H37" s="455"/>
      <c r="I37" s="455"/>
      <c r="J37" s="455"/>
      <c r="K37" s="455"/>
      <c r="L37" s="455"/>
      <c r="M37" s="455"/>
      <c r="N37" s="455"/>
      <c r="O37" s="455"/>
      <c r="P37" s="455"/>
      <c r="Q37" s="455"/>
      <c r="R37" s="455"/>
      <c r="S37" s="455"/>
      <c r="T37" s="455"/>
      <c r="U37" s="264"/>
      <c r="V37" s="263"/>
      <c r="W37" s="284" t="s">
        <v>141</v>
      </c>
      <c r="X37" s="284"/>
      <c r="Y37" s="284"/>
      <c r="Z37" s="284"/>
      <c r="AA37" s="284"/>
      <c r="AB37" s="284"/>
      <c r="AC37" s="284"/>
      <c r="AD37" s="284"/>
      <c r="AE37" s="284"/>
      <c r="AF37" s="129" t="s">
        <v>2</v>
      </c>
      <c r="AG37" s="129"/>
      <c r="AH37" s="129"/>
      <c r="AI37" s="129"/>
      <c r="AJ37" s="129"/>
      <c r="AK37" s="129"/>
      <c r="AL37" s="91" t="s">
        <v>142</v>
      </c>
      <c r="AM37" s="264"/>
      <c r="AN37" s="263"/>
    </row>
    <row r="38" spans="1:42" s="271" customFormat="1" ht="11.25" customHeight="1" x14ac:dyDescent="0.2">
      <c r="A38" s="285"/>
      <c r="B38" s="272"/>
      <c r="C38" s="264"/>
      <c r="D38" s="263"/>
      <c r="E38" s="455"/>
      <c r="F38" s="455"/>
      <c r="G38" s="455"/>
      <c r="H38" s="455"/>
      <c r="I38" s="455"/>
      <c r="J38" s="455"/>
      <c r="K38" s="455"/>
      <c r="L38" s="455"/>
      <c r="M38" s="455"/>
      <c r="N38" s="455"/>
      <c r="O38" s="455"/>
      <c r="P38" s="455"/>
      <c r="Q38" s="455"/>
      <c r="R38" s="455"/>
      <c r="S38" s="455"/>
      <c r="T38" s="455"/>
      <c r="U38" s="264"/>
      <c r="V38" s="263"/>
      <c r="W38" s="79" t="s">
        <v>143</v>
      </c>
      <c r="X38" s="284"/>
      <c r="Y38" s="284"/>
      <c r="Z38" s="284"/>
      <c r="AA38" s="284"/>
      <c r="AB38" s="284"/>
      <c r="AC38" s="284"/>
      <c r="AD38" s="284"/>
      <c r="AE38" s="284"/>
      <c r="AF38" s="284"/>
      <c r="AG38" s="284"/>
      <c r="AH38" s="284"/>
      <c r="AI38" s="284"/>
      <c r="AJ38" s="284"/>
      <c r="AK38" s="284"/>
      <c r="AL38" s="91"/>
      <c r="AM38" s="264"/>
      <c r="AN38" s="263"/>
    </row>
    <row r="39" spans="1:42" s="271" customFormat="1" ht="11.25" customHeight="1" x14ac:dyDescent="0.2">
      <c r="A39" s="285"/>
      <c r="B39" s="272"/>
      <c r="C39" s="264"/>
      <c r="D39" s="263"/>
      <c r="E39" s="455"/>
      <c r="F39" s="455"/>
      <c r="G39" s="455"/>
      <c r="H39" s="455"/>
      <c r="I39" s="455"/>
      <c r="J39" s="455"/>
      <c r="K39" s="455"/>
      <c r="L39" s="455"/>
      <c r="M39" s="455"/>
      <c r="N39" s="455"/>
      <c r="O39" s="455"/>
      <c r="P39" s="455"/>
      <c r="Q39" s="455"/>
      <c r="R39" s="455"/>
      <c r="S39" s="455"/>
      <c r="T39" s="455"/>
      <c r="U39" s="264"/>
      <c r="V39" s="263"/>
      <c r="W39" s="284"/>
      <c r="X39" s="284" t="s">
        <v>144</v>
      </c>
      <c r="Y39" s="284"/>
      <c r="Z39" s="284"/>
      <c r="AA39" s="284"/>
      <c r="AB39" s="284"/>
      <c r="AC39" s="284"/>
      <c r="AD39" s="129" t="s">
        <v>2</v>
      </c>
      <c r="AE39" s="129"/>
      <c r="AF39" s="129"/>
      <c r="AG39" s="183"/>
      <c r="AH39" s="129"/>
      <c r="AI39" s="129"/>
      <c r="AJ39" s="129"/>
      <c r="AK39" s="129"/>
      <c r="AL39" s="91" t="s">
        <v>145</v>
      </c>
      <c r="AM39" s="264"/>
      <c r="AN39" s="263"/>
    </row>
    <row r="40" spans="1:42" s="271" customFormat="1" ht="11.25" customHeight="1" x14ac:dyDescent="0.2">
      <c r="A40" s="285"/>
      <c r="B40" s="272"/>
      <c r="C40" s="264"/>
      <c r="D40" s="263"/>
      <c r="E40" s="455"/>
      <c r="F40" s="455"/>
      <c r="G40" s="455"/>
      <c r="H40" s="455"/>
      <c r="I40" s="455"/>
      <c r="J40" s="455"/>
      <c r="K40" s="455"/>
      <c r="L40" s="455"/>
      <c r="M40" s="455"/>
      <c r="N40" s="455"/>
      <c r="O40" s="455"/>
      <c r="P40" s="455"/>
      <c r="Q40" s="455"/>
      <c r="R40" s="455"/>
      <c r="S40" s="455"/>
      <c r="T40" s="455"/>
      <c r="U40" s="264"/>
      <c r="V40" s="263"/>
      <c r="W40" s="284"/>
      <c r="X40" s="284" t="s">
        <v>146</v>
      </c>
      <c r="Y40" s="284"/>
      <c r="Z40" s="284"/>
      <c r="AA40" s="284"/>
      <c r="AB40" s="284"/>
      <c r="AC40" s="284"/>
      <c r="AD40" s="284"/>
      <c r="AE40" s="129" t="s">
        <v>2</v>
      </c>
      <c r="AF40" s="129"/>
      <c r="AG40" s="129"/>
      <c r="AH40" s="129"/>
      <c r="AI40" s="129"/>
      <c r="AJ40" s="129"/>
      <c r="AK40" s="129"/>
      <c r="AL40" s="91" t="s">
        <v>147</v>
      </c>
      <c r="AM40" s="264"/>
      <c r="AN40" s="263"/>
    </row>
    <row r="41" spans="1:42" s="271" customFormat="1" ht="11.25" customHeight="1" x14ac:dyDescent="0.2">
      <c r="A41" s="285"/>
      <c r="B41" s="272"/>
      <c r="C41" s="264"/>
      <c r="D41" s="263"/>
      <c r="E41" s="455"/>
      <c r="F41" s="455"/>
      <c r="G41" s="455"/>
      <c r="H41" s="455"/>
      <c r="I41" s="455"/>
      <c r="J41" s="455"/>
      <c r="K41" s="455"/>
      <c r="L41" s="455"/>
      <c r="M41" s="455"/>
      <c r="N41" s="455"/>
      <c r="O41" s="455"/>
      <c r="P41" s="455"/>
      <c r="Q41" s="455"/>
      <c r="R41" s="455"/>
      <c r="S41" s="455"/>
      <c r="T41" s="455"/>
      <c r="U41" s="264"/>
      <c r="V41" s="263"/>
      <c r="W41" s="79" t="s">
        <v>148</v>
      </c>
      <c r="X41" s="284"/>
      <c r="Y41" s="284"/>
      <c r="Z41" s="284"/>
      <c r="AA41" s="284"/>
      <c r="AB41" s="284"/>
      <c r="AC41" s="284"/>
      <c r="AD41" s="284"/>
      <c r="AE41" s="284"/>
      <c r="AF41" s="284"/>
      <c r="AG41" s="284"/>
      <c r="AH41" s="284"/>
      <c r="AI41" s="284"/>
      <c r="AJ41" s="284"/>
      <c r="AK41" s="284"/>
      <c r="AL41" s="91"/>
      <c r="AM41" s="264"/>
      <c r="AN41" s="263"/>
    </row>
    <row r="42" spans="1:42" s="271" customFormat="1" ht="11.25" customHeight="1" x14ac:dyDescent="0.2">
      <c r="A42" s="285"/>
      <c r="B42" s="272"/>
      <c r="C42" s="264"/>
      <c r="D42" s="263"/>
      <c r="E42" s="455"/>
      <c r="F42" s="455"/>
      <c r="G42" s="455"/>
      <c r="H42" s="455"/>
      <c r="I42" s="455"/>
      <c r="J42" s="455"/>
      <c r="K42" s="455"/>
      <c r="L42" s="455"/>
      <c r="M42" s="455"/>
      <c r="N42" s="455"/>
      <c r="O42" s="455"/>
      <c r="P42" s="455"/>
      <c r="Q42" s="455"/>
      <c r="R42" s="455"/>
      <c r="S42" s="455"/>
      <c r="T42" s="455"/>
      <c r="U42" s="264"/>
      <c r="V42" s="263"/>
      <c r="W42" s="284"/>
      <c r="X42" s="284" t="s">
        <v>149</v>
      </c>
      <c r="Y42" s="284"/>
      <c r="Z42" s="284"/>
      <c r="AA42" s="284"/>
      <c r="AB42" s="284"/>
      <c r="AC42" s="284"/>
      <c r="AD42" s="284"/>
      <c r="AE42" s="129" t="s">
        <v>2</v>
      </c>
      <c r="AF42" s="129"/>
      <c r="AG42" s="129"/>
      <c r="AH42" s="129"/>
      <c r="AI42" s="129"/>
      <c r="AJ42" s="129"/>
      <c r="AK42" s="129"/>
      <c r="AL42" s="91" t="s">
        <v>150</v>
      </c>
      <c r="AM42" s="264"/>
      <c r="AN42" s="263"/>
    </row>
    <row r="43" spans="1:42" s="271" customFormat="1" ht="11.25" customHeight="1" x14ac:dyDescent="0.2">
      <c r="A43" s="285"/>
      <c r="B43" s="272"/>
      <c r="C43" s="264"/>
      <c r="D43" s="263"/>
      <c r="E43" s="455"/>
      <c r="F43" s="455"/>
      <c r="G43" s="455"/>
      <c r="H43" s="455"/>
      <c r="I43" s="455"/>
      <c r="J43" s="455"/>
      <c r="K43" s="455"/>
      <c r="L43" s="455"/>
      <c r="M43" s="455"/>
      <c r="N43" s="455"/>
      <c r="O43" s="455"/>
      <c r="P43" s="455"/>
      <c r="Q43" s="455"/>
      <c r="R43" s="455"/>
      <c r="S43" s="455"/>
      <c r="T43" s="455"/>
      <c r="U43" s="264"/>
      <c r="V43" s="263"/>
      <c r="W43" s="284"/>
      <c r="X43" s="284" t="s">
        <v>151</v>
      </c>
      <c r="Y43" s="284"/>
      <c r="Z43" s="284"/>
      <c r="AA43" s="284"/>
      <c r="AB43" s="284"/>
      <c r="AC43" s="284"/>
      <c r="AD43" s="284"/>
      <c r="AE43" s="116"/>
      <c r="AF43" s="129" t="s">
        <v>2</v>
      </c>
      <c r="AG43" s="129"/>
      <c r="AH43" s="129"/>
      <c r="AI43" s="129"/>
      <c r="AJ43" s="129"/>
      <c r="AK43" s="129"/>
      <c r="AL43" s="91" t="s">
        <v>152</v>
      </c>
      <c r="AM43" s="264"/>
      <c r="AN43" s="263"/>
    </row>
    <row r="44" spans="1:42" s="271" customFormat="1" ht="11.25" customHeight="1" x14ac:dyDescent="0.2">
      <c r="A44" s="285"/>
      <c r="B44" s="272"/>
      <c r="C44" s="264"/>
      <c r="D44" s="263"/>
      <c r="E44" s="455"/>
      <c r="F44" s="455"/>
      <c r="G44" s="455"/>
      <c r="H44" s="455"/>
      <c r="I44" s="455"/>
      <c r="J44" s="455"/>
      <c r="K44" s="455"/>
      <c r="L44" s="455"/>
      <c r="M44" s="455"/>
      <c r="N44" s="455"/>
      <c r="O44" s="455"/>
      <c r="P44" s="455"/>
      <c r="Q44" s="455"/>
      <c r="R44" s="455"/>
      <c r="S44" s="455"/>
      <c r="T44" s="455"/>
      <c r="U44" s="264"/>
      <c r="V44" s="263"/>
      <c r="W44" s="284"/>
      <c r="X44" s="284"/>
      <c r="Y44" s="284"/>
      <c r="Z44" s="284"/>
      <c r="AA44" s="284"/>
      <c r="AB44" s="284"/>
      <c r="AC44" s="284"/>
      <c r="AD44" s="284"/>
      <c r="AE44" s="116"/>
      <c r="AF44" s="129"/>
      <c r="AG44" s="129"/>
      <c r="AH44" s="129"/>
      <c r="AI44" s="129"/>
      <c r="AJ44" s="129"/>
      <c r="AK44" s="129"/>
      <c r="AL44" s="91"/>
      <c r="AM44" s="264"/>
      <c r="AN44" s="263"/>
    </row>
    <row r="45" spans="1:42" s="271" customFormat="1" ht="11.25" customHeight="1" x14ac:dyDescent="0.2">
      <c r="A45" s="285"/>
      <c r="B45" s="272"/>
      <c r="C45" s="264"/>
      <c r="D45" s="263"/>
      <c r="E45" s="455"/>
      <c r="F45" s="455"/>
      <c r="G45" s="455"/>
      <c r="H45" s="455"/>
      <c r="I45" s="455"/>
      <c r="J45" s="455"/>
      <c r="K45" s="455"/>
      <c r="L45" s="455"/>
      <c r="M45" s="455"/>
      <c r="N45" s="455"/>
      <c r="O45" s="455"/>
      <c r="P45" s="455"/>
      <c r="Q45" s="455"/>
      <c r="R45" s="455"/>
      <c r="S45" s="455"/>
      <c r="T45" s="455"/>
      <c r="U45" s="264"/>
      <c r="V45" s="263"/>
      <c r="W45" s="284" t="s">
        <v>153</v>
      </c>
      <c r="X45" s="284"/>
      <c r="Y45" s="284"/>
      <c r="Z45" s="284"/>
      <c r="AA45" s="284"/>
      <c r="AB45" s="129" t="s">
        <v>2</v>
      </c>
      <c r="AC45" s="183"/>
      <c r="AD45" s="129"/>
      <c r="AE45" s="129"/>
      <c r="AF45" s="129"/>
      <c r="AG45" s="129"/>
      <c r="AH45" s="129"/>
      <c r="AI45" s="129"/>
      <c r="AJ45" s="129"/>
      <c r="AK45" s="129"/>
      <c r="AL45" s="91" t="s">
        <v>154</v>
      </c>
      <c r="AM45" s="264"/>
      <c r="AN45" s="263"/>
    </row>
    <row r="46" spans="1:42" s="271" customFormat="1" ht="11.25" customHeight="1" x14ac:dyDescent="0.2">
      <c r="A46" s="285"/>
      <c r="B46" s="272"/>
      <c r="C46" s="264"/>
      <c r="D46" s="263"/>
      <c r="E46" s="455"/>
      <c r="F46" s="455"/>
      <c r="G46" s="455"/>
      <c r="H46" s="455"/>
      <c r="I46" s="455"/>
      <c r="J46" s="455"/>
      <c r="K46" s="455"/>
      <c r="L46" s="455"/>
      <c r="M46" s="455"/>
      <c r="N46" s="455"/>
      <c r="O46" s="455"/>
      <c r="P46" s="455"/>
      <c r="Q46" s="455"/>
      <c r="R46" s="455"/>
      <c r="S46" s="455"/>
      <c r="T46" s="455"/>
      <c r="U46" s="264"/>
      <c r="V46" s="263"/>
      <c r="W46" s="284" t="s">
        <v>155</v>
      </c>
      <c r="X46" s="284"/>
      <c r="Y46" s="284"/>
      <c r="Z46" s="284"/>
      <c r="AA46" s="284"/>
      <c r="AB46" s="284"/>
      <c r="AC46" s="129" t="s">
        <v>2</v>
      </c>
      <c r="AD46" s="129"/>
      <c r="AE46" s="183"/>
      <c r="AF46" s="129"/>
      <c r="AG46" s="129"/>
      <c r="AH46" s="129"/>
      <c r="AI46" s="129"/>
      <c r="AJ46" s="129"/>
      <c r="AK46" s="129"/>
      <c r="AL46" s="91" t="s">
        <v>156</v>
      </c>
      <c r="AM46" s="264"/>
      <c r="AN46" s="263"/>
    </row>
    <row r="47" spans="1:42" s="271" customFormat="1" ht="11.25" customHeight="1" x14ac:dyDescent="0.2">
      <c r="A47" s="285"/>
      <c r="B47" s="272"/>
      <c r="C47" s="264"/>
      <c r="D47" s="263"/>
      <c r="E47" s="455"/>
      <c r="F47" s="455"/>
      <c r="G47" s="455"/>
      <c r="H47" s="455"/>
      <c r="I47" s="455"/>
      <c r="J47" s="455"/>
      <c r="K47" s="455"/>
      <c r="L47" s="455"/>
      <c r="M47" s="455"/>
      <c r="N47" s="455"/>
      <c r="O47" s="455"/>
      <c r="P47" s="455"/>
      <c r="Q47" s="455"/>
      <c r="R47" s="455"/>
      <c r="S47" s="455"/>
      <c r="T47" s="455"/>
      <c r="U47" s="264"/>
      <c r="V47" s="263"/>
      <c r="W47" s="284" t="s">
        <v>157</v>
      </c>
      <c r="X47" s="284"/>
      <c r="Y47" s="284"/>
      <c r="Z47" s="284"/>
      <c r="AA47" s="284"/>
      <c r="AB47" s="284"/>
      <c r="AC47" s="284"/>
      <c r="AD47" s="284"/>
      <c r="AE47" s="129" t="s">
        <v>2</v>
      </c>
      <c r="AF47" s="129"/>
      <c r="AG47" s="129"/>
      <c r="AH47" s="129"/>
      <c r="AI47" s="129"/>
      <c r="AJ47" s="129"/>
      <c r="AK47" s="129"/>
      <c r="AL47" s="91" t="s">
        <v>158</v>
      </c>
      <c r="AM47" s="264"/>
      <c r="AN47" s="263"/>
    </row>
    <row r="48" spans="1:42" s="271" customFormat="1" ht="11.25" customHeight="1" x14ac:dyDescent="0.2">
      <c r="A48" s="285"/>
      <c r="B48" s="272"/>
      <c r="C48" s="264"/>
      <c r="D48" s="263"/>
      <c r="E48" s="455"/>
      <c r="F48" s="455"/>
      <c r="G48" s="455"/>
      <c r="H48" s="455"/>
      <c r="I48" s="455"/>
      <c r="J48" s="455"/>
      <c r="K48" s="455"/>
      <c r="L48" s="455"/>
      <c r="M48" s="455"/>
      <c r="N48" s="455"/>
      <c r="O48" s="455"/>
      <c r="P48" s="455"/>
      <c r="Q48" s="455"/>
      <c r="R48" s="455"/>
      <c r="S48" s="455"/>
      <c r="T48" s="455"/>
      <c r="U48" s="264"/>
      <c r="V48" s="263"/>
      <c r="W48" s="284" t="s">
        <v>159</v>
      </c>
      <c r="X48" s="284"/>
      <c r="Y48" s="284"/>
      <c r="Z48" s="284"/>
      <c r="AA48" s="284"/>
      <c r="AB48" s="284"/>
      <c r="AC48" s="284"/>
      <c r="AD48" s="284"/>
      <c r="AE48" s="284"/>
      <c r="AF48" s="284"/>
      <c r="AG48" s="284"/>
      <c r="AH48" s="284"/>
      <c r="AI48" s="284"/>
      <c r="AJ48" s="284"/>
      <c r="AK48" s="284"/>
      <c r="AL48" s="91"/>
      <c r="AM48" s="264"/>
      <c r="AN48" s="263"/>
    </row>
    <row r="49" spans="1:43" s="271" customFormat="1" ht="11.25" customHeight="1" x14ac:dyDescent="0.2">
      <c r="A49" s="285"/>
      <c r="B49" s="272"/>
      <c r="C49" s="264"/>
      <c r="D49" s="263"/>
      <c r="E49" s="455"/>
      <c r="F49" s="455"/>
      <c r="G49" s="455"/>
      <c r="H49" s="455"/>
      <c r="I49" s="455"/>
      <c r="J49" s="455"/>
      <c r="K49" s="455"/>
      <c r="L49" s="455"/>
      <c r="M49" s="455"/>
      <c r="N49" s="455"/>
      <c r="O49" s="455"/>
      <c r="P49" s="455"/>
      <c r="Q49" s="455"/>
      <c r="R49" s="455"/>
      <c r="S49" s="455"/>
      <c r="T49" s="455"/>
      <c r="U49" s="264"/>
      <c r="V49" s="263"/>
      <c r="W49" s="284"/>
      <c r="X49" s="284" t="s">
        <v>160</v>
      </c>
      <c r="Y49" s="284"/>
      <c r="Z49" s="284"/>
      <c r="AA49" s="284"/>
      <c r="AB49" s="284"/>
      <c r="AC49" s="284"/>
      <c r="AD49" s="284"/>
      <c r="AE49" s="284"/>
      <c r="AF49" s="284"/>
      <c r="AG49" s="284"/>
      <c r="AH49" s="284"/>
      <c r="AI49" s="284"/>
      <c r="AJ49" s="284"/>
      <c r="AK49" s="284"/>
      <c r="AL49" s="91"/>
      <c r="AM49" s="264"/>
      <c r="AN49" s="263"/>
    </row>
    <row r="50" spans="1:43" s="271" customFormat="1" ht="11.25" customHeight="1" x14ac:dyDescent="0.2">
      <c r="A50" s="285"/>
      <c r="B50" s="272"/>
      <c r="C50" s="264"/>
      <c r="D50" s="263"/>
      <c r="E50" s="455"/>
      <c r="F50" s="455"/>
      <c r="G50" s="455"/>
      <c r="H50" s="455"/>
      <c r="I50" s="455"/>
      <c r="J50" s="455"/>
      <c r="K50" s="455"/>
      <c r="L50" s="455"/>
      <c r="M50" s="455"/>
      <c r="N50" s="455"/>
      <c r="O50" s="455"/>
      <c r="P50" s="455"/>
      <c r="Q50" s="455"/>
      <c r="R50" s="455"/>
      <c r="S50" s="455"/>
      <c r="T50" s="455"/>
      <c r="U50" s="264"/>
      <c r="V50" s="263"/>
      <c r="W50" s="284"/>
      <c r="X50" s="284" t="s">
        <v>161</v>
      </c>
      <c r="Y50" s="284"/>
      <c r="Z50" s="284"/>
      <c r="AA50" s="284"/>
      <c r="AB50" s="284"/>
      <c r="AC50" s="284"/>
      <c r="AD50" s="284"/>
      <c r="AE50" s="116"/>
      <c r="AF50" s="129" t="s">
        <v>2</v>
      </c>
      <c r="AG50" s="129"/>
      <c r="AH50" s="129"/>
      <c r="AI50" s="129"/>
      <c r="AJ50" s="129"/>
      <c r="AK50" s="129"/>
      <c r="AL50" s="91" t="s">
        <v>162</v>
      </c>
      <c r="AM50" s="264"/>
      <c r="AN50" s="263"/>
    </row>
    <row r="51" spans="1:43" s="271" customFormat="1" ht="11.25" customHeight="1" x14ac:dyDescent="0.2">
      <c r="A51" s="285"/>
      <c r="B51" s="272"/>
      <c r="C51" s="264"/>
      <c r="D51" s="263"/>
      <c r="E51" s="455"/>
      <c r="F51" s="455"/>
      <c r="G51" s="455"/>
      <c r="H51" s="455"/>
      <c r="I51" s="455"/>
      <c r="J51" s="455"/>
      <c r="K51" s="455"/>
      <c r="L51" s="455"/>
      <c r="M51" s="455"/>
      <c r="N51" s="455"/>
      <c r="O51" s="455"/>
      <c r="P51" s="455"/>
      <c r="Q51" s="455"/>
      <c r="R51" s="455"/>
      <c r="S51" s="455"/>
      <c r="T51" s="455"/>
      <c r="U51" s="264"/>
      <c r="V51" s="263"/>
      <c r="W51" s="284"/>
      <c r="X51" s="284"/>
      <c r="Y51" s="284"/>
      <c r="Z51" s="284"/>
      <c r="AA51" s="284"/>
      <c r="AB51" s="284"/>
      <c r="AC51" s="284"/>
      <c r="AD51" s="284"/>
      <c r="AE51" s="284"/>
      <c r="AF51" s="284"/>
      <c r="AG51" s="284"/>
      <c r="AH51" s="284"/>
      <c r="AI51" s="284"/>
      <c r="AJ51" s="284"/>
      <c r="AK51" s="284"/>
      <c r="AL51" s="91"/>
      <c r="AM51" s="264"/>
      <c r="AN51" s="263"/>
    </row>
    <row r="52" spans="1:43" s="271" customFormat="1" ht="11.25" customHeight="1" x14ac:dyDescent="0.2">
      <c r="A52" s="285"/>
      <c r="B52" s="269"/>
      <c r="C52" s="264"/>
      <c r="D52" s="263"/>
      <c r="E52" s="455"/>
      <c r="F52" s="455"/>
      <c r="G52" s="455"/>
      <c r="H52" s="455"/>
      <c r="I52" s="455"/>
      <c r="J52" s="455"/>
      <c r="K52" s="455"/>
      <c r="L52" s="455"/>
      <c r="M52" s="455"/>
      <c r="N52" s="455"/>
      <c r="O52" s="455"/>
      <c r="P52" s="455"/>
      <c r="Q52" s="455"/>
      <c r="R52" s="455"/>
      <c r="S52" s="455"/>
      <c r="T52" s="455"/>
      <c r="U52" s="264"/>
      <c r="V52" s="263"/>
      <c r="W52" s="284" t="s">
        <v>29</v>
      </c>
      <c r="X52" s="284"/>
      <c r="Y52" s="284"/>
      <c r="Z52" s="284"/>
      <c r="AA52" s="284"/>
      <c r="AB52" s="284"/>
      <c r="AC52" s="284"/>
      <c r="AD52" s="284"/>
      <c r="AE52" s="284"/>
      <c r="AF52" s="284"/>
      <c r="AG52" s="284"/>
      <c r="AH52" s="284"/>
      <c r="AI52" s="284"/>
      <c r="AJ52" s="284"/>
      <c r="AK52" s="284"/>
      <c r="AL52" s="91" t="s">
        <v>165</v>
      </c>
      <c r="AM52" s="264"/>
      <c r="AN52" s="263"/>
      <c r="AO52" s="285"/>
      <c r="AP52" s="285"/>
      <c r="AQ52" s="285"/>
    </row>
    <row r="53" spans="1:43" s="271" customFormat="1" ht="11.25" customHeight="1" x14ac:dyDescent="0.2">
      <c r="A53" s="285"/>
      <c r="B53" s="269"/>
      <c r="C53" s="264"/>
      <c r="D53" s="263"/>
      <c r="E53" s="455"/>
      <c r="F53" s="455"/>
      <c r="G53" s="455"/>
      <c r="H53" s="455"/>
      <c r="I53" s="455"/>
      <c r="J53" s="455"/>
      <c r="K53" s="455"/>
      <c r="L53" s="455"/>
      <c r="M53" s="455"/>
      <c r="N53" s="455"/>
      <c r="O53" s="455"/>
      <c r="P53" s="455"/>
      <c r="Q53" s="455"/>
      <c r="R53" s="455"/>
      <c r="S53" s="455"/>
      <c r="T53" s="455"/>
      <c r="U53" s="264"/>
      <c r="V53" s="263"/>
      <c r="W53" s="284"/>
      <c r="X53" s="284"/>
      <c r="Y53" s="284"/>
      <c r="Z53" s="432" t="s">
        <v>30</v>
      </c>
      <c r="AA53" s="432"/>
      <c r="AB53" s="432"/>
      <c r="AC53" s="432"/>
      <c r="AD53" s="432"/>
      <c r="AE53" s="432"/>
      <c r="AF53" s="432"/>
      <c r="AG53" s="432"/>
      <c r="AH53" s="432"/>
      <c r="AI53" s="432"/>
      <c r="AJ53" s="432"/>
      <c r="AK53" s="432"/>
      <c r="AL53" s="91"/>
      <c r="AM53" s="264"/>
      <c r="AN53" s="263"/>
      <c r="AO53" s="285"/>
      <c r="AP53" s="285"/>
      <c r="AQ53" s="285"/>
    </row>
    <row r="54" spans="1:43" s="271" customFormat="1" ht="6" customHeight="1" x14ac:dyDescent="0.2">
      <c r="A54" s="268"/>
      <c r="B54" s="273"/>
      <c r="C54" s="267"/>
      <c r="D54" s="266"/>
      <c r="E54" s="268"/>
      <c r="F54" s="268"/>
      <c r="G54" s="268"/>
      <c r="H54" s="268"/>
      <c r="I54" s="268"/>
      <c r="J54" s="268"/>
      <c r="K54" s="268"/>
      <c r="L54" s="268"/>
      <c r="M54" s="268"/>
      <c r="N54" s="268"/>
      <c r="O54" s="268"/>
      <c r="P54" s="268"/>
      <c r="Q54" s="268"/>
      <c r="R54" s="268"/>
      <c r="S54" s="268"/>
      <c r="T54" s="268"/>
      <c r="U54" s="267"/>
      <c r="V54" s="266"/>
      <c r="W54" s="268"/>
      <c r="X54" s="268"/>
      <c r="Y54" s="268"/>
      <c r="Z54" s="268"/>
      <c r="AA54" s="268"/>
      <c r="AB54" s="268"/>
      <c r="AC54" s="268"/>
      <c r="AD54" s="268"/>
      <c r="AE54" s="268"/>
      <c r="AF54" s="268"/>
      <c r="AG54" s="268"/>
      <c r="AH54" s="268"/>
      <c r="AI54" s="268"/>
      <c r="AJ54" s="268"/>
      <c r="AK54" s="268"/>
      <c r="AL54" s="268"/>
      <c r="AM54" s="267"/>
      <c r="AN54" s="266"/>
      <c r="AO54" s="268"/>
      <c r="AP54" s="268"/>
      <c r="AQ54" s="268"/>
    </row>
    <row r="55" spans="1:43" s="181" customFormat="1" ht="6" customHeight="1" x14ac:dyDescent="0.2">
      <c r="A55" s="67"/>
      <c r="B55" s="270"/>
      <c r="C55" s="68"/>
      <c r="D55" s="66"/>
      <c r="E55" s="67"/>
      <c r="F55" s="67"/>
      <c r="G55" s="67"/>
      <c r="H55" s="67"/>
      <c r="I55" s="67"/>
      <c r="J55" s="67"/>
      <c r="K55" s="67"/>
      <c r="L55" s="67"/>
      <c r="M55" s="67"/>
      <c r="N55" s="67"/>
      <c r="O55" s="67"/>
      <c r="P55" s="67"/>
      <c r="Q55" s="67"/>
      <c r="R55" s="67"/>
      <c r="S55" s="67"/>
      <c r="T55" s="67"/>
      <c r="U55" s="68"/>
      <c r="V55" s="66"/>
      <c r="W55" s="67"/>
      <c r="X55" s="67"/>
      <c r="Y55" s="67"/>
      <c r="Z55" s="67"/>
      <c r="AA55" s="67"/>
      <c r="AB55" s="67"/>
      <c r="AC55" s="67"/>
      <c r="AD55" s="67"/>
      <c r="AE55" s="67"/>
      <c r="AF55" s="67"/>
      <c r="AG55" s="67"/>
      <c r="AH55" s="67"/>
      <c r="AI55" s="67"/>
      <c r="AJ55" s="67"/>
      <c r="AK55" s="67"/>
      <c r="AL55" s="67"/>
      <c r="AM55" s="68"/>
      <c r="AN55" s="66"/>
      <c r="AO55" s="67"/>
      <c r="AP55" s="67"/>
      <c r="AQ55" s="67"/>
    </row>
    <row r="56" spans="1:43" s="181" customFormat="1" ht="11.25" customHeight="1" x14ac:dyDescent="0.2">
      <c r="A56" s="74"/>
      <c r="B56" s="272">
        <v>103</v>
      </c>
      <c r="C56" s="72"/>
      <c r="D56" s="71"/>
      <c r="E56" s="455" t="str">
        <f ca="1">VLOOKUP(INDIRECT(ADDRESS(ROW(),COLUMN()-3)),Language_Translations,MATCH(Language_Selected,Language_Options,0),FALSE)</f>
        <v>Where is that water source located?</v>
      </c>
      <c r="F56" s="455"/>
      <c r="G56" s="455"/>
      <c r="H56" s="455"/>
      <c r="I56" s="455"/>
      <c r="J56" s="455"/>
      <c r="K56" s="455"/>
      <c r="L56" s="455"/>
      <c r="M56" s="455"/>
      <c r="N56" s="455"/>
      <c r="O56" s="455"/>
      <c r="P56" s="455"/>
      <c r="Q56" s="455"/>
      <c r="R56" s="455"/>
      <c r="S56" s="455"/>
      <c r="T56" s="455"/>
      <c r="U56" s="72"/>
      <c r="V56" s="71"/>
      <c r="W56" s="105" t="s">
        <v>167</v>
      </c>
      <c r="X56" s="105"/>
      <c r="Y56" s="105"/>
      <c r="Z56" s="105"/>
      <c r="AA56" s="105"/>
      <c r="AB56" s="105"/>
      <c r="AC56" s="116"/>
      <c r="AD56" s="184" t="s">
        <v>2</v>
      </c>
      <c r="AE56" s="184"/>
      <c r="AF56" s="183"/>
      <c r="AG56" s="184"/>
      <c r="AH56" s="184"/>
      <c r="AI56" s="184"/>
      <c r="AJ56" s="184"/>
      <c r="AK56" s="184"/>
      <c r="AL56" s="185" t="s">
        <v>168</v>
      </c>
      <c r="AM56" s="72"/>
      <c r="AN56" s="71"/>
      <c r="AO56" s="74"/>
      <c r="AP56" s="456">
        <v>105</v>
      </c>
    </row>
    <row r="57" spans="1:43" s="181" customFormat="1" ht="11.25" customHeight="1" x14ac:dyDescent="0.2">
      <c r="A57" s="74"/>
      <c r="B57" s="272"/>
      <c r="C57" s="72"/>
      <c r="D57" s="71"/>
      <c r="E57" s="455"/>
      <c r="F57" s="455"/>
      <c r="G57" s="455"/>
      <c r="H57" s="455"/>
      <c r="I57" s="455"/>
      <c r="J57" s="455"/>
      <c r="K57" s="455"/>
      <c r="L57" s="455"/>
      <c r="M57" s="455"/>
      <c r="N57" s="455"/>
      <c r="O57" s="455"/>
      <c r="P57" s="455"/>
      <c r="Q57" s="455"/>
      <c r="R57" s="455"/>
      <c r="S57" s="455"/>
      <c r="T57" s="455"/>
      <c r="U57" s="72"/>
      <c r="V57" s="71"/>
      <c r="W57" s="105" t="s">
        <v>169</v>
      </c>
      <c r="X57" s="105"/>
      <c r="Y57" s="105"/>
      <c r="Z57" s="105"/>
      <c r="AA57" s="105"/>
      <c r="AB57" s="105"/>
      <c r="AC57" s="105"/>
      <c r="AD57" s="184" t="s">
        <v>2</v>
      </c>
      <c r="AE57" s="184"/>
      <c r="AF57" s="184"/>
      <c r="AG57" s="183"/>
      <c r="AH57" s="184"/>
      <c r="AI57" s="184"/>
      <c r="AJ57" s="184"/>
      <c r="AK57" s="184"/>
      <c r="AL57" s="185" t="s">
        <v>170</v>
      </c>
      <c r="AM57" s="72"/>
      <c r="AN57" s="71"/>
      <c r="AO57" s="74"/>
      <c r="AP57" s="456"/>
    </row>
    <row r="58" spans="1:43" s="181" customFormat="1" ht="11.25" customHeight="1" x14ac:dyDescent="0.2">
      <c r="A58" s="74"/>
      <c r="B58" s="272"/>
      <c r="C58" s="72"/>
      <c r="D58" s="71"/>
      <c r="E58" s="455"/>
      <c r="F58" s="455"/>
      <c r="G58" s="455"/>
      <c r="H58" s="455"/>
      <c r="I58" s="455"/>
      <c r="J58" s="455"/>
      <c r="K58" s="455"/>
      <c r="L58" s="455"/>
      <c r="M58" s="455"/>
      <c r="N58" s="455"/>
      <c r="O58" s="455"/>
      <c r="P58" s="455"/>
      <c r="Q58" s="455"/>
      <c r="R58" s="455"/>
      <c r="S58" s="455"/>
      <c r="T58" s="455"/>
      <c r="U58" s="72"/>
      <c r="V58" s="71"/>
      <c r="W58" s="105" t="s">
        <v>171</v>
      </c>
      <c r="X58" s="105"/>
      <c r="Y58" s="105"/>
      <c r="Z58" s="105"/>
      <c r="AA58" s="116"/>
      <c r="AB58" s="184" t="s">
        <v>2</v>
      </c>
      <c r="AC58" s="184"/>
      <c r="AD58" s="183"/>
      <c r="AE58" s="184"/>
      <c r="AF58" s="184"/>
      <c r="AG58" s="184"/>
      <c r="AH58" s="184"/>
      <c r="AI58" s="184"/>
      <c r="AJ58" s="184"/>
      <c r="AK58" s="184"/>
      <c r="AL58" s="185" t="s">
        <v>172</v>
      </c>
      <c r="AM58" s="72"/>
      <c r="AN58" s="71"/>
      <c r="AO58" s="74"/>
      <c r="AP58" s="74"/>
    </row>
    <row r="59" spans="1:43" s="181" customFormat="1" ht="6" customHeight="1" x14ac:dyDescent="0.2">
      <c r="A59" s="78"/>
      <c r="B59" s="273"/>
      <c r="C59" s="77"/>
      <c r="D59" s="76"/>
      <c r="E59" s="78"/>
      <c r="F59" s="78"/>
      <c r="G59" s="78"/>
      <c r="H59" s="78"/>
      <c r="I59" s="78"/>
      <c r="J59" s="78"/>
      <c r="K59" s="78"/>
      <c r="L59" s="78"/>
      <c r="M59" s="78"/>
      <c r="N59" s="78"/>
      <c r="O59" s="78"/>
      <c r="P59" s="78"/>
      <c r="Q59" s="78"/>
      <c r="R59" s="78"/>
      <c r="S59" s="78"/>
      <c r="T59" s="78"/>
      <c r="U59" s="77"/>
      <c r="V59" s="76"/>
      <c r="W59" s="78"/>
      <c r="X59" s="78"/>
      <c r="Y59" s="78"/>
      <c r="Z59" s="78"/>
      <c r="AA59" s="78"/>
      <c r="AB59" s="78"/>
      <c r="AC59" s="78"/>
      <c r="AD59" s="78"/>
      <c r="AE59" s="78"/>
      <c r="AF59" s="78"/>
      <c r="AG59" s="78"/>
      <c r="AH59" s="78"/>
      <c r="AI59" s="78"/>
      <c r="AJ59" s="78"/>
      <c r="AK59" s="78"/>
      <c r="AL59" s="78"/>
      <c r="AM59" s="77"/>
      <c r="AN59" s="76"/>
      <c r="AO59" s="78"/>
      <c r="AP59" s="78"/>
      <c r="AQ59" s="78"/>
    </row>
    <row r="60" spans="1:43" s="181" customFormat="1" ht="6" customHeight="1" x14ac:dyDescent="0.2">
      <c r="A60" s="67"/>
      <c r="B60" s="270"/>
      <c r="C60" s="68"/>
      <c r="D60" s="66"/>
      <c r="E60" s="67"/>
      <c r="F60" s="67"/>
      <c r="G60" s="67"/>
      <c r="H60" s="67"/>
      <c r="I60" s="67"/>
      <c r="J60" s="67"/>
      <c r="K60" s="67"/>
      <c r="L60" s="67"/>
      <c r="M60" s="67"/>
      <c r="N60" s="67"/>
      <c r="O60" s="67"/>
      <c r="P60" s="67"/>
      <c r="Q60" s="67"/>
      <c r="R60" s="67"/>
      <c r="S60" s="67"/>
      <c r="T60" s="67"/>
      <c r="U60" s="68"/>
      <c r="V60" s="66"/>
      <c r="W60" s="67"/>
      <c r="X60" s="67"/>
      <c r="Y60" s="67"/>
      <c r="Z60" s="67"/>
      <c r="AA60" s="67"/>
      <c r="AB60" s="67"/>
      <c r="AC60" s="67"/>
      <c r="AD60" s="67"/>
      <c r="AE60" s="67"/>
      <c r="AF60" s="67"/>
      <c r="AG60" s="67"/>
      <c r="AH60" s="67"/>
      <c r="AI60" s="67"/>
      <c r="AJ60" s="67"/>
      <c r="AK60" s="67"/>
      <c r="AL60" s="67"/>
      <c r="AM60" s="68"/>
      <c r="AN60" s="66"/>
      <c r="AO60" s="67"/>
      <c r="AP60" s="67"/>
      <c r="AQ60" s="67"/>
    </row>
    <row r="61" spans="1:43" s="181" customFormat="1" ht="11.25" customHeight="1" x14ac:dyDescent="0.2">
      <c r="A61" s="74"/>
      <c r="B61" s="272">
        <v>104</v>
      </c>
      <c r="C61" s="72"/>
      <c r="D61" s="71"/>
      <c r="E61" s="455" t="str">
        <f ca="1">VLOOKUP(INDIRECT(ADDRESS(ROW(),COLUMN()-3)),Language_Translations,MATCH(Language_Selected,Language_Options,0),FALSE)</f>
        <v>How long does it take to go there, get water, and come back?</v>
      </c>
      <c r="F61" s="455"/>
      <c r="G61" s="455"/>
      <c r="H61" s="455"/>
      <c r="I61" s="455"/>
      <c r="J61" s="455"/>
      <c r="K61" s="455"/>
      <c r="L61" s="455"/>
      <c r="M61" s="455"/>
      <c r="N61" s="455"/>
      <c r="O61" s="455"/>
      <c r="P61" s="455"/>
      <c r="Q61" s="455"/>
      <c r="R61" s="455"/>
      <c r="S61" s="455"/>
      <c r="T61" s="455"/>
      <c r="U61" s="72"/>
      <c r="V61" s="71"/>
      <c r="W61" s="105"/>
      <c r="X61" s="105"/>
      <c r="Y61" s="105"/>
      <c r="Z61" s="105"/>
      <c r="AA61" s="105"/>
      <c r="AB61" s="105"/>
      <c r="AC61" s="105"/>
      <c r="AD61" s="105"/>
      <c r="AE61" s="105"/>
      <c r="AF61" s="105"/>
      <c r="AG61" s="64"/>
      <c r="AH61" s="63"/>
      <c r="AI61" s="64"/>
      <c r="AJ61" s="63"/>
      <c r="AK61" s="64"/>
      <c r="AL61" s="171"/>
      <c r="AM61" s="72"/>
      <c r="AN61" s="71"/>
    </row>
    <row r="62" spans="1:43" s="181" customFormat="1" ht="11.25" customHeight="1" x14ac:dyDescent="0.2">
      <c r="A62" s="74"/>
      <c r="B62" s="272"/>
      <c r="C62" s="72"/>
      <c r="D62" s="71"/>
      <c r="E62" s="455"/>
      <c r="F62" s="455"/>
      <c r="G62" s="455"/>
      <c r="H62" s="455"/>
      <c r="I62" s="455"/>
      <c r="J62" s="455"/>
      <c r="K62" s="455"/>
      <c r="L62" s="455"/>
      <c r="M62" s="455"/>
      <c r="N62" s="455"/>
      <c r="O62" s="455"/>
      <c r="P62" s="455"/>
      <c r="Q62" s="455"/>
      <c r="R62" s="455"/>
      <c r="S62" s="455"/>
      <c r="T62" s="455"/>
      <c r="U62" s="72"/>
      <c r="V62" s="71"/>
      <c r="W62" s="105" t="s">
        <v>42</v>
      </c>
      <c r="X62" s="105"/>
      <c r="Y62" s="105"/>
      <c r="Z62" s="184" t="s">
        <v>2</v>
      </c>
      <c r="AA62" s="184"/>
      <c r="AB62" s="183"/>
      <c r="AC62" s="184"/>
      <c r="AD62" s="184"/>
      <c r="AE62" s="184"/>
      <c r="AF62" s="184"/>
      <c r="AG62" s="55"/>
      <c r="AH62" s="54"/>
      <c r="AI62" s="55"/>
      <c r="AJ62" s="54"/>
      <c r="AK62" s="55"/>
      <c r="AL62" s="172"/>
      <c r="AM62" s="72"/>
      <c r="AN62" s="71"/>
    </row>
    <row r="63" spans="1:43" s="181" customFormat="1" ht="11.25" customHeight="1" x14ac:dyDescent="0.2">
      <c r="A63" s="74"/>
      <c r="B63" s="272"/>
      <c r="C63" s="72"/>
      <c r="D63" s="71"/>
      <c r="E63" s="455"/>
      <c r="F63" s="455"/>
      <c r="G63" s="455"/>
      <c r="H63" s="455"/>
      <c r="I63" s="455"/>
      <c r="J63" s="455"/>
      <c r="K63" s="455"/>
      <c r="L63" s="455"/>
      <c r="M63" s="455"/>
      <c r="N63" s="455"/>
      <c r="O63" s="455"/>
      <c r="P63" s="455"/>
      <c r="Q63" s="455"/>
      <c r="R63" s="455"/>
      <c r="S63" s="455"/>
      <c r="T63" s="455"/>
      <c r="U63" s="72"/>
      <c r="V63" s="71"/>
      <c r="W63" s="105"/>
      <c r="X63" s="105"/>
      <c r="Y63" s="105"/>
      <c r="Z63" s="105"/>
      <c r="AA63" s="105"/>
      <c r="AB63" s="105"/>
      <c r="AC63" s="105"/>
      <c r="AD63" s="105"/>
      <c r="AE63" s="105"/>
      <c r="AF63" s="105"/>
      <c r="AG63" s="105"/>
      <c r="AH63" s="105"/>
      <c r="AI63" s="105"/>
      <c r="AJ63" s="105"/>
      <c r="AK63" s="105"/>
      <c r="AL63" s="185"/>
      <c r="AM63" s="72"/>
      <c r="AN63" s="71"/>
    </row>
    <row r="64" spans="1:43" s="181" customFormat="1" ht="11.25" customHeight="1" x14ac:dyDescent="0.2">
      <c r="A64" s="74"/>
      <c r="B64" s="272"/>
      <c r="C64" s="72"/>
      <c r="D64" s="71"/>
      <c r="E64" s="455"/>
      <c r="F64" s="455"/>
      <c r="G64" s="455"/>
      <c r="H64" s="455"/>
      <c r="I64" s="455"/>
      <c r="J64" s="455"/>
      <c r="K64" s="455"/>
      <c r="L64" s="455"/>
      <c r="M64" s="455"/>
      <c r="N64" s="455"/>
      <c r="O64" s="455"/>
      <c r="P64" s="455"/>
      <c r="Q64" s="455"/>
      <c r="R64" s="455"/>
      <c r="S64" s="455"/>
      <c r="T64" s="455"/>
      <c r="U64" s="72"/>
      <c r="V64" s="71"/>
      <c r="W64" s="105" t="s">
        <v>174</v>
      </c>
      <c r="X64" s="105"/>
      <c r="Y64" s="105"/>
      <c r="Z64" s="105"/>
      <c r="AA64" s="105"/>
      <c r="AB64" s="184" t="s">
        <v>2</v>
      </c>
      <c r="AC64" s="184"/>
      <c r="AD64" s="183"/>
      <c r="AE64" s="184"/>
      <c r="AF64" s="184"/>
      <c r="AG64" s="184"/>
      <c r="AH64" s="184"/>
      <c r="AI64" s="184"/>
      <c r="AJ64" s="184"/>
      <c r="AK64" s="184"/>
      <c r="AL64" s="185" t="s">
        <v>175</v>
      </c>
      <c r="AM64" s="72"/>
      <c r="AN64" s="71"/>
      <c r="AP64" s="74"/>
    </row>
    <row r="65" spans="1:43" s="181" customFormat="1" ht="6" customHeight="1" x14ac:dyDescent="0.2">
      <c r="A65" s="268"/>
      <c r="B65" s="273"/>
      <c r="C65" s="267"/>
      <c r="D65" s="266"/>
      <c r="E65" s="268"/>
      <c r="F65" s="268"/>
      <c r="G65" s="268"/>
      <c r="H65" s="268"/>
      <c r="I65" s="268"/>
      <c r="J65" s="268"/>
      <c r="K65" s="268"/>
      <c r="L65" s="268"/>
      <c r="M65" s="268"/>
      <c r="N65" s="268"/>
      <c r="O65" s="268"/>
      <c r="P65" s="268"/>
      <c r="Q65" s="268"/>
      <c r="R65" s="268"/>
      <c r="S65" s="268"/>
      <c r="T65" s="268"/>
      <c r="U65" s="267"/>
      <c r="V65" s="266"/>
      <c r="W65" s="268"/>
      <c r="X65" s="268"/>
      <c r="Y65" s="268"/>
      <c r="Z65" s="268"/>
      <c r="AA65" s="268"/>
      <c r="AB65" s="268"/>
      <c r="AC65" s="268"/>
      <c r="AD65" s="268"/>
      <c r="AE65" s="268"/>
      <c r="AF65" s="268"/>
      <c r="AG65" s="268"/>
      <c r="AH65" s="268"/>
      <c r="AI65" s="268"/>
      <c r="AJ65" s="268"/>
      <c r="AK65" s="268"/>
      <c r="AL65" s="268"/>
      <c r="AM65" s="267"/>
      <c r="AN65" s="266"/>
      <c r="AO65" s="268"/>
      <c r="AP65" s="268"/>
      <c r="AQ65" s="268"/>
    </row>
    <row r="66" spans="1:43" ht="6" customHeight="1" x14ac:dyDescent="0.2">
      <c r="A66" s="62"/>
      <c r="B66" s="281"/>
      <c r="C66" s="63"/>
      <c r="D66" s="64"/>
      <c r="E66" s="62"/>
      <c r="F66" s="62"/>
      <c r="G66" s="62"/>
      <c r="H66" s="62"/>
      <c r="I66" s="62"/>
      <c r="J66" s="62"/>
      <c r="K66" s="62"/>
      <c r="L66" s="62"/>
      <c r="M66" s="62"/>
      <c r="N66" s="62"/>
      <c r="O66" s="62"/>
      <c r="P66" s="62"/>
      <c r="Q66" s="62"/>
      <c r="R66" s="62"/>
      <c r="S66" s="62"/>
      <c r="T66" s="62"/>
      <c r="U66" s="63"/>
      <c r="V66" s="64"/>
      <c r="W66" s="62"/>
      <c r="X66" s="62"/>
      <c r="Y66" s="62"/>
      <c r="Z66" s="62"/>
      <c r="AA66" s="62"/>
      <c r="AB66" s="62"/>
      <c r="AC66" s="62"/>
      <c r="AD66" s="62"/>
      <c r="AE66" s="62"/>
      <c r="AF66" s="62"/>
      <c r="AG66" s="62"/>
      <c r="AH66" s="62"/>
      <c r="AI66" s="62"/>
      <c r="AJ66" s="62"/>
      <c r="AK66" s="62"/>
      <c r="AL66" s="177"/>
      <c r="AM66" s="63"/>
      <c r="AN66" s="64"/>
      <c r="AO66" s="62"/>
      <c r="AP66" s="62"/>
      <c r="AQ66" s="62"/>
    </row>
    <row r="67" spans="1:43" ht="11.25" customHeight="1" x14ac:dyDescent="0.2">
      <c r="A67" s="45"/>
      <c r="B67" s="286">
        <v>105</v>
      </c>
      <c r="C67" s="46"/>
      <c r="D67" s="47"/>
      <c r="E67" s="452" t="str">
        <f ca="1">VLOOKUP(INDIRECT(ADDRESS(ROW(),COLUMN()-3)),Language_Translations,MATCH(Language_Selected,Language_Options,0),FALSE)</f>
        <v>What kind of toilet facility do members of your household usually use?</v>
      </c>
      <c r="F67" s="452"/>
      <c r="G67" s="452"/>
      <c r="H67" s="452"/>
      <c r="I67" s="452"/>
      <c r="J67" s="452"/>
      <c r="K67" s="452"/>
      <c r="L67" s="452"/>
      <c r="M67" s="452"/>
      <c r="N67" s="452"/>
      <c r="O67" s="452"/>
      <c r="P67" s="452"/>
      <c r="Q67" s="452"/>
      <c r="R67" s="452"/>
      <c r="S67" s="452"/>
      <c r="T67" s="452"/>
      <c r="U67" s="127"/>
      <c r="V67" s="47"/>
      <c r="W67" s="187" t="s">
        <v>181</v>
      </c>
      <c r="X67" s="105"/>
      <c r="Y67" s="105"/>
      <c r="Z67" s="105"/>
      <c r="AA67" s="105"/>
      <c r="AB67" s="105"/>
      <c r="AC67" s="105"/>
      <c r="AD67" s="105"/>
      <c r="AE67" s="105"/>
      <c r="AF67" s="105"/>
      <c r="AG67" s="105"/>
      <c r="AH67" s="105"/>
      <c r="AI67" s="105"/>
      <c r="AJ67" s="105"/>
      <c r="AK67" s="105"/>
      <c r="AL67" s="185"/>
      <c r="AM67" s="46"/>
      <c r="AN67" s="47"/>
      <c r="AO67" s="105"/>
      <c r="AP67" s="105"/>
      <c r="AQ67" s="105"/>
    </row>
    <row r="68" spans="1:43" x14ac:dyDescent="0.2">
      <c r="A68" s="45"/>
      <c r="B68" s="194" t="s">
        <v>350</v>
      </c>
      <c r="C68" s="46"/>
      <c r="D68" s="47"/>
      <c r="E68" s="452"/>
      <c r="F68" s="452"/>
      <c r="G68" s="452"/>
      <c r="H68" s="452"/>
      <c r="I68" s="452"/>
      <c r="J68" s="452"/>
      <c r="K68" s="452"/>
      <c r="L68" s="452"/>
      <c r="M68" s="452"/>
      <c r="N68" s="452"/>
      <c r="O68" s="452"/>
      <c r="P68" s="452"/>
      <c r="Q68" s="452"/>
      <c r="R68" s="452"/>
      <c r="S68" s="452"/>
      <c r="T68" s="452"/>
      <c r="U68" s="127"/>
      <c r="V68" s="47"/>
      <c r="W68" s="105"/>
      <c r="X68" s="105" t="s">
        <v>358</v>
      </c>
      <c r="Y68" s="105"/>
      <c r="Z68" s="105"/>
      <c r="AA68" s="105"/>
      <c r="AB68" s="105"/>
      <c r="AC68" s="105"/>
      <c r="AD68" s="105"/>
      <c r="AE68" s="105"/>
      <c r="AF68" s="105"/>
      <c r="AG68" s="105"/>
      <c r="AH68" s="105"/>
      <c r="AI68" s="184" t="s">
        <v>2</v>
      </c>
      <c r="AJ68" s="184"/>
      <c r="AK68" s="184"/>
      <c r="AL68" s="185" t="s">
        <v>103</v>
      </c>
      <c r="AM68" s="46"/>
      <c r="AN68" s="47"/>
      <c r="AO68" s="105"/>
      <c r="AP68" s="105"/>
      <c r="AQ68" s="105"/>
    </row>
    <row r="69" spans="1:43" x14ac:dyDescent="0.2">
      <c r="A69" s="45"/>
      <c r="B69" s="286"/>
      <c r="C69" s="46"/>
      <c r="D69" s="47"/>
      <c r="E69" s="452"/>
      <c r="F69" s="452"/>
      <c r="G69" s="452"/>
      <c r="H69" s="452"/>
      <c r="I69" s="452"/>
      <c r="J69" s="452"/>
      <c r="K69" s="452"/>
      <c r="L69" s="452"/>
      <c r="M69" s="452"/>
      <c r="N69" s="452"/>
      <c r="O69" s="452"/>
      <c r="P69" s="452"/>
      <c r="Q69" s="452"/>
      <c r="R69" s="452"/>
      <c r="S69" s="452"/>
      <c r="T69" s="452"/>
      <c r="U69" s="127"/>
      <c r="V69" s="47"/>
      <c r="W69" s="105"/>
      <c r="X69" s="105" t="s">
        <v>182</v>
      </c>
      <c r="Y69" s="105"/>
      <c r="Z69" s="105"/>
      <c r="AA69" s="105"/>
      <c r="AB69" s="105"/>
      <c r="AC69" s="105"/>
      <c r="AD69" s="105"/>
      <c r="AE69" s="105"/>
      <c r="AF69" s="184" t="s">
        <v>2</v>
      </c>
      <c r="AG69" s="184"/>
      <c r="AH69" s="184"/>
      <c r="AI69" s="184"/>
      <c r="AJ69" s="184"/>
      <c r="AK69" s="184"/>
      <c r="AL69" s="185" t="s">
        <v>104</v>
      </c>
      <c r="AM69" s="46"/>
      <c r="AN69" s="47"/>
      <c r="AO69" s="105"/>
      <c r="AP69" s="105"/>
      <c r="AQ69" s="105"/>
    </row>
    <row r="70" spans="1:43" x14ac:dyDescent="0.2">
      <c r="A70" s="45"/>
      <c r="B70" s="286"/>
      <c r="C70" s="46"/>
      <c r="D70" s="47"/>
      <c r="E70" s="453" t="s">
        <v>314</v>
      </c>
      <c r="F70" s="453"/>
      <c r="G70" s="453"/>
      <c r="H70" s="453"/>
      <c r="I70" s="453"/>
      <c r="J70" s="453"/>
      <c r="K70" s="453"/>
      <c r="L70" s="453"/>
      <c r="M70" s="453"/>
      <c r="N70" s="453"/>
      <c r="O70" s="453"/>
      <c r="P70" s="453"/>
      <c r="Q70" s="453"/>
      <c r="R70" s="453"/>
      <c r="S70" s="453"/>
      <c r="T70" s="453"/>
      <c r="U70" s="127"/>
      <c r="V70" s="47"/>
      <c r="W70" s="105"/>
      <c r="X70" s="105" t="s">
        <v>183</v>
      </c>
      <c r="Y70" s="105"/>
      <c r="Z70" s="105"/>
      <c r="AA70" s="105"/>
      <c r="AB70" s="105"/>
      <c r="AC70" s="105"/>
      <c r="AD70" s="105"/>
      <c r="AF70" s="184" t="s">
        <v>2</v>
      </c>
      <c r="AG70" s="184"/>
      <c r="AH70" s="184"/>
      <c r="AI70" s="184"/>
      <c r="AJ70" s="184"/>
      <c r="AK70" s="184"/>
      <c r="AL70" s="185" t="s">
        <v>105</v>
      </c>
      <c r="AM70" s="46"/>
      <c r="AN70" s="47"/>
      <c r="AO70" s="105"/>
      <c r="AP70" s="105"/>
      <c r="AQ70" s="105"/>
    </row>
    <row r="71" spans="1:43" x14ac:dyDescent="0.2">
      <c r="A71" s="45"/>
      <c r="B71" s="286"/>
      <c r="C71" s="46"/>
      <c r="D71" s="47"/>
      <c r="E71" s="453"/>
      <c r="F71" s="453"/>
      <c r="G71" s="453"/>
      <c r="H71" s="453"/>
      <c r="I71" s="453"/>
      <c r="J71" s="453"/>
      <c r="K71" s="453"/>
      <c r="L71" s="453"/>
      <c r="M71" s="453"/>
      <c r="N71" s="453"/>
      <c r="O71" s="453"/>
      <c r="P71" s="453"/>
      <c r="Q71" s="453"/>
      <c r="R71" s="453"/>
      <c r="S71" s="453"/>
      <c r="T71" s="453"/>
      <c r="U71" s="127"/>
      <c r="V71" s="47"/>
      <c r="W71" s="105"/>
      <c r="X71" s="105" t="s">
        <v>184</v>
      </c>
      <c r="Y71" s="105"/>
      <c r="Z71" s="105"/>
      <c r="AA71" s="105"/>
      <c r="AB71" s="105"/>
      <c r="AC71" s="105"/>
      <c r="AD71" s="105"/>
      <c r="AE71" s="105"/>
      <c r="AF71" s="105"/>
      <c r="AH71" s="184" t="s">
        <v>2</v>
      </c>
      <c r="AI71" s="184"/>
      <c r="AJ71" s="184"/>
      <c r="AK71" s="184"/>
      <c r="AL71" s="185" t="s">
        <v>106</v>
      </c>
      <c r="AM71" s="46"/>
      <c r="AN71" s="47"/>
      <c r="AO71" s="105"/>
      <c r="AP71" s="105"/>
      <c r="AQ71" s="105"/>
    </row>
    <row r="72" spans="1:43" x14ac:dyDescent="0.2">
      <c r="A72" s="45"/>
      <c r="B72" s="286"/>
      <c r="C72" s="46"/>
      <c r="D72" s="47"/>
      <c r="E72" s="117"/>
      <c r="F72" s="117"/>
      <c r="G72" s="117"/>
      <c r="H72" s="117"/>
      <c r="I72" s="117"/>
      <c r="J72" s="117"/>
      <c r="K72" s="117"/>
      <c r="L72" s="117"/>
      <c r="M72" s="117"/>
      <c r="N72" s="117"/>
      <c r="O72" s="117"/>
      <c r="P72" s="117"/>
      <c r="Q72" s="117"/>
      <c r="R72" s="117"/>
      <c r="S72" s="117"/>
      <c r="T72" s="117"/>
      <c r="U72" s="127"/>
      <c r="V72" s="47"/>
      <c r="W72" s="105"/>
      <c r="X72" s="105" t="s">
        <v>185</v>
      </c>
      <c r="Y72" s="105"/>
      <c r="Z72" s="105"/>
      <c r="AA72" s="105"/>
      <c r="AB72" s="105"/>
      <c r="AC72" s="105"/>
      <c r="AD72" s="105"/>
      <c r="AE72" s="105"/>
      <c r="AF72" s="105"/>
      <c r="AH72" s="184" t="s">
        <v>2</v>
      </c>
      <c r="AI72" s="184"/>
      <c r="AJ72" s="184"/>
      <c r="AK72" s="184"/>
      <c r="AL72" s="185" t="s">
        <v>107</v>
      </c>
      <c r="AM72" s="46"/>
      <c r="AN72" s="47"/>
      <c r="AO72" s="105"/>
      <c r="AP72" s="105"/>
      <c r="AQ72" s="105"/>
    </row>
    <row r="73" spans="1:43" x14ac:dyDescent="0.2">
      <c r="A73" s="45"/>
      <c r="B73" s="286"/>
      <c r="C73" s="46"/>
      <c r="D73" s="47"/>
      <c r="E73" s="188"/>
      <c r="F73" s="188"/>
      <c r="G73" s="188"/>
      <c r="H73" s="188"/>
      <c r="I73" s="188"/>
      <c r="J73" s="188"/>
      <c r="K73" s="188"/>
      <c r="L73" s="188"/>
      <c r="M73" s="188"/>
      <c r="N73" s="188"/>
      <c r="O73" s="188"/>
      <c r="P73" s="188"/>
      <c r="Q73" s="188"/>
      <c r="R73" s="188"/>
      <c r="S73" s="188"/>
      <c r="T73" s="188"/>
      <c r="U73" s="127"/>
      <c r="V73" s="47"/>
      <c r="W73" s="187" t="s">
        <v>186</v>
      </c>
      <c r="X73" s="105"/>
      <c r="Y73" s="105"/>
      <c r="Z73" s="105"/>
      <c r="AA73" s="105"/>
      <c r="AB73" s="105"/>
      <c r="AC73" s="105"/>
      <c r="AD73" s="105"/>
      <c r="AE73" s="105"/>
      <c r="AF73" s="105"/>
      <c r="AG73" s="105"/>
      <c r="AH73" s="105"/>
      <c r="AI73" s="105"/>
      <c r="AJ73" s="105"/>
      <c r="AK73" s="105"/>
      <c r="AL73" s="185"/>
      <c r="AM73" s="46"/>
      <c r="AN73" s="47"/>
      <c r="AO73" s="105"/>
      <c r="AP73" s="105"/>
      <c r="AQ73" s="105"/>
    </row>
    <row r="74" spans="1:43" x14ac:dyDescent="0.2">
      <c r="A74" s="45"/>
      <c r="B74" s="286"/>
      <c r="C74" s="46"/>
      <c r="D74" s="47"/>
      <c r="E74" s="188"/>
      <c r="F74" s="188"/>
      <c r="G74" s="188"/>
      <c r="H74" s="188"/>
      <c r="I74" s="188"/>
      <c r="J74" s="188"/>
      <c r="K74" s="188"/>
      <c r="L74" s="188"/>
      <c r="M74" s="188"/>
      <c r="N74" s="188"/>
      <c r="O74" s="188"/>
      <c r="P74" s="188"/>
      <c r="Q74" s="188"/>
      <c r="R74" s="188"/>
      <c r="S74" s="188"/>
      <c r="T74" s="188"/>
      <c r="U74" s="127"/>
      <c r="V74" s="47"/>
      <c r="W74" s="105"/>
      <c r="X74" s="105" t="s">
        <v>359</v>
      </c>
      <c r="Y74" s="105"/>
      <c r="Z74" s="105"/>
      <c r="AA74" s="105"/>
      <c r="AB74" s="105"/>
      <c r="AC74" s="105"/>
      <c r="AD74" s="105"/>
      <c r="AE74" s="105"/>
      <c r="AF74" s="105"/>
      <c r="AG74" s="105"/>
      <c r="AH74" s="105"/>
      <c r="AI74" s="105"/>
      <c r="AJ74" s="184" t="s">
        <v>2</v>
      </c>
      <c r="AK74" s="184"/>
      <c r="AL74" s="185" t="s">
        <v>142</v>
      </c>
      <c r="AM74" s="46"/>
      <c r="AN74" s="47"/>
      <c r="AO74" s="105"/>
      <c r="AP74" s="105"/>
      <c r="AQ74" s="105"/>
    </row>
    <row r="75" spans="1:43" x14ac:dyDescent="0.2">
      <c r="A75" s="45"/>
      <c r="B75" s="286"/>
      <c r="C75" s="46"/>
      <c r="D75" s="47"/>
      <c r="E75" s="188"/>
      <c r="F75" s="188"/>
      <c r="G75" s="188"/>
      <c r="H75" s="188"/>
      <c r="I75" s="188"/>
      <c r="J75" s="188"/>
      <c r="K75" s="188"/>
      <c r="L75" s="188"/>
      <c r="M75" s="188"/>
      <c r="N75" s="188"/>
      <c r="O75" s="188"/>
      <c r="P75" s="188"/>
      <c r="Q75" s="188"/>
      <c r="R75" s="188"/>
      <c r="S75" s="188"/>
      <c r="T75" s="188"/>
      <c r="U75" s="127"/>
      <c r="V75" s="47"/>
      <c r="W75" s="105"/>
      <c r="X75" s="105" t="s">
        <v>534</v>
      </c>
      <c r="Y75" s="105"/>
      <c r="Z75" s="105"/>
      <c r="AA75" s="105"/>
      <c r="AB75" s="105"/>
      <c r="AC75" s="105"/>
      <c r="AD75" s="105"/>
      <c r="AE75" s="105"/>
      <c r="AF75" s="184"/>
      <c r="AG75" s="184"/>
      <c r="AH75" s="184"/>
      <c r="AI75" s="184"/>
      <c r="AJ75" s="184"/>
      <c r="AK75" s="184"/>
      <c r="AL75" s="185" t="s">
        <v>187</v>
      </c>
      <c r="AM75" s="46"/>
      <c r="AN75" s="47"/>
      <c r="AO75" s="105"/>
      <c r="AP75" s="105"/>
      <c r="AQ75" s="105"/>
    </row>
    <row r="76" spans="1:43" x14ac:dyDescent="0.2">
      <c r="A76" s="335"/>
      <c r="B76" s="394"/>
      <c r="C76" s="46"/>
      <c r="D76" s="47"/>
      <c r="E76" s="392"/>
      <c r="F76" s="392"/>
      <c r="G76" s="392"/>
      <c r="H76" s="392"/>
      <c r="I76" s="392"/>
      <c r="J76" s="392"/>
      <c r="K76" s="392"/>
      <c r="L76" s="392"/>
      <c r="M76" s="392"/>
      <c r="N76" s="392"/>
      <c r="O76" s="392"/>
      <c r="P76" s="392"/>
      <c r="Q76" s="392"/>
      <c r="R76" s="392"/>
      <c r="S76" s="392"/>
      <c r="T76" s="392"/>
      <c r="U76" s="127"/>
      <c r="V76" s="47"/>
      <c r="W76" s="105"/>
      <c r="X76" s="105" t="s">
        <v>535</v>
      </c>
      <c r="Y76" s="105"/>
      <c r="Z76" s="105"/>
      <c r="AA76" s="105"/>
      <c r="AB76" s="105"/>
      <c r="AC76" s="105"/>
      <c r="AD76" s="105"/>
      <c r="AE76" s="105"/>
      <c r="AF76" s="184"/>
      <c r="AG76" s="184"/>
      <c r="AH76" s="184"/>
      <c r="AI76" s="184"/>
      <c r="AJ76" s="184"/>
      <c r="AK76" s="184"/>
      <c r="AL76" s="189" t="s">
        <v>188</v>
      </c>
      <c r="AM76" s="46"/>
      <c r="AN76" s="47"/>
      <c r="AO76" s="105"/>
      <c r="AP76" s="105"/>
      <c r="AQ76" s="105"/>
    </row>
    <row r="77" spans="1:43" x14ac:dyDescent="0.2">
      <c r="A77" s="45"/>
      <c r="B77" s="286"/>
      <c r="C77" s="46"/>
      <c r="D77" s="47"/>
      <c r="E77" s="188"/>
      <c r="F77" s="188"/>
      <c r="G77" s="188"/>
      <c r="H77" s="188"/>
      <c r="I77" s="188"/>
      <c r="J77" s="188"/>
      <c r="K77" s="188"/>
      <c r="L77" s="188"/>
      <c r="M77" s="188"/>
      <c r="N77" s="188"/>
      <c r="O77" s="188"/>
      <c r="P77" s="188"/>
      <c r="Q77" s="188"/>
      <c r="R77" s="188"/>
      <c r="S77" s="188"/>
      <c r="T77" s="188"/>
      <c r="U77" s="127"/>
      <c r="V77" s="47"/>
      <c r="W77" s="105"/>
      <c r="X77" s="105" t="s">
        <v>360</v>
      </c>
      <c r="Y77" s="105"/>
      <c r="Z77" s="105"/>
      <c r="AA77" s="105"/>
      <c r="AB77" s="105"/>
      <c r="AC77" s="105"/>
      <c r="AD77" s="105"/>
      <c r="AE77" s="105"/>
      <c r="AF77" s="105"/>
      <c r="AG77" s="105"/>
      <c r="AH77" s="105"/>
      <c r="AI77" s="105"/>
      <c r="AJ77" s="105"/>
      <c r="AK77" s="184" t="s">
        <v>2</v>
      </c>
      <c r="AL77" s="189" t="s">
        <v>536</v>
      </c>
      <c r="AM77" s="46"/>
      <c r="AN77" s="47"/>
      <c r="AO77" s="105"/>
      <c r="AP77" s="105"/>
      <c r="AQ77" s="105"/>
    </row>
    <row r="78" spans="1:43" x14ac:dyDescent="0.2">
      <c r="A78" s="45"/>
      <c r="B78" s="286"/>
      <c r="C78" s="46"/>
      <c r="D78" s="47"/>
      <c r="E78" s="188"/>
      <c r="F78" s="188"/>
      <c r="G78" s="188"/>
      <c r="H78" s="188"/>
      <c r="I78" s="188"/>
      <c r="J78" s="188"/>
      <c r="K78" s="188"/>
      <c r="L78" s="188"/>
      <c r="M78" s="188"/>
      <c r="N78" s="188"/>
      <c r="O78" s="188"/>
      <c r="P78" s="188"/>
      <c r="Q78" s="188"/>
      <c r="R78" s="188"/>
      <c r="S78" s="188"/>
      <c r="T78" s="188"/>
      <c r="U78" s="127"/>
      <c r="V78" s="47"/>
      <c r="W78" s="105"/>
      <c r="X78" s="105"/>
      <c r="Y78" s="105"/>
      <c r="Z78" s="105"/>
      <c r="AA78" s="105"/>
      <c r="AC78" s="184"/>
      <c r="AD78" s="183"/>
      <c r="AE78" s="184"/>
      <c r="AF78" s="184"/>
      <c r="AG78" s="184"/>
      <c r="AH78" s="184"/>
      <c r="AI78" s="184"/>
      <c r="AJ78" s="184"/>
      <c r="AK78" s="184"/>
      <c r="AL78" s="185"/>
      <c r="AM78" s="46"/>
      <c r="AN78" s="47"/>
      <c r="AO78" s="105"/>
      <c r="AP78" s="105"/>
      <c r="AQ78" s="105"/>
    </row>
    <row r="79" spans="1:43" x14ac:dyDescent="0.2">
      <c r="A79" s="45"/>
      <c r="B79" s="286"/>
      <c r="C79" s="46"/>
      <c r="D79" s="47"/>
      <c r="E79" s="188"/>
      <c r="F79" s="188"/>
      <c r="G79" s="188"/>
      <c r="H79" s="188"/>
      <c r="I79" s="188"/>
      <c r="J79" s="188"/>
      <c r="K79" s="188"/>
      <c r="L79" s="188"/>
      <c r="M79" s="188"/>
      <c r="N79" s="188"/>
      <c r="O79" s="188"/>
      <c r="P79" s="188"/>
      <c r="Q79" s="188"/>
      <c r="R79" s="188"/>
      <c r="S79" s="188"/>
      <c r="T79" s="188"/>
      <c r="U79" s="127"/>
      <c r="V79" s="47"/>
      <c r="W79" s="105" t="s">
        <v>189</v>
      </c>
      <c r="X79" s="105"/>
      <c r="Y79" s="105"/>
      <c r="Z79" s="105"/>
      <c r="AA79" s="105"/>
      <c r="AB79" s="105"/>
      <c r="AC79" s="105"/>
      <c r="AD79" s="184" t="s">
        <v>2</v>
      </c>
      <c r="AE79" s="184"/>
      <c r="AF79" s="184"/>
      <c r="AG79" s="183"/>
      <c r="AH79" s="184"/>
      <c r="AI79" s="184"/>
      <c r="AJ79" s="184"/>
      <c r="AK79" s="184"/>
      <c r="AL79" s="185" t="s">
        <v>145</v>
      </c>
      <c r="AM79" s="46"/>
      <c r="AN79" s="47"/>
      <c r="AO79" s="105"/>
      <c r="AP79" s="105"/>
      <c r="AQ79" s="105"/>
    </row>
    <row r="80" spans="1:43" x14ac:dyDescent="0.2">
      <c r="A80" s="45"/>
      <c r="B80" s="286"/>
      <c r="C80" s="46"/>
      <c r="D80" s="47"/>
      <c r="E80" s="188"/>
      <c r="F80" s="188"/>
      <c r="G80" s="188"/>
      <c r="H80" s="188"/>
      <c r="I80" s="188"/>
      <c r="J80" s="188"/>
      <c r="K80" s="188"/>
      <c r="L80" s="188"/>
      <c r="M80" s="188"/>
      <c r="N80" s="188"/>
      <c r="O80" s="188"/>
      <c r="P80" s="188"/>
      <c r="Q80" s="188"/>
      <c r="R80" s="188"/>
      <c r="S80" s="188"/>
      <c r="T80" s="188"/>
      <c r="U80" s="127"/>
      <c r="V80" s="47"/>
      <c r="W80" s="105" t="s">
        <v>190</v>
      </c>
      <c r="X80" s="105"/>
      <c r="Y80" s="105"/>
      <c r="Z80" s="105"/>
      <c r="AA80" s="105"/>
      <c r="AC80" s="184" t="s">
        <v>2</v>
      </c>
      <c r="AD80" s="184"/>
      <c r="AE80" s="183"/>
      <c r="AF80" s="184"/>
      <c r="AG80" s="184"/>
      <c r="AH80" s="184"/>
      <c r="AI80" s="184"/>
      <c r="AJ80" s="184"/>
      <c r="AK80" s="184"/>
      <c r="AL80" s="185" t="s">
        <v>150</v>
      </c>
      <c r="AM80" s="46"/>
      <c r="AN80" s="47"/>
      <c r="AO80" s="105"/>
      <c r="AP80" s="105"/>
      <c r="AQ80" s="105"/>
    </row>
    <row r="81" spans="1:43" x14ac:dyDescent="0.2">
      <c r="A81" s="45"/>
      <c r="B81" s="286"/>
      <c r="C81" s="46"/>
      <c r="D81" s="47"/>
      <c r="E81" s="188"/>
      <c r="F81" s="188"/>
      <c r="G81" s="188"/>
      <c r="H81" s="188"/>
      <c r="I81" s="188"/>
      <c r="J81" s="188"/>
      <c r="K81" s="188"/>
      <c r="L81" s="188"/>
      <c r="M81" s="188"/>
      <c r="N81" s="188"/>
      <c r="O81" s="188"/>
      <c r="P81" s="188"/>
      <c r="Q81" s="188"/>
      <c r="R81" s="188"/>
      <c r="S81" s="188"/>
      <c r="T81" s="188"/>
      <c r="U81" s="127"/>
      <c r="V81" s="47"/>
      <c r="W81" s="105" t="s">
        <v>361</v>
      </c>
      <c r="X81" s="105"/>
      <c r="Y81" s="105"/>
      <c r="Z81" s="105"/>
      <c r="AA81" s="105"/>
      <c r="AB81" s="105"/>
      <c r="AC81" s="105"/>
      <c r="AD81" s="105"/>
      <c r="AE81" s="105"/>
      <c r="AF81" s="105"/>
      <c r="AG81" s="105"/>
      <c r="AH81" s="105"/>
      <c r="AI81" s="184" t="s">
        <v>2</v>
      </c>
      <c r="AJ81" s="183"/>
      <c r="AK81" s="142"/>
      <c r="AL81" s="185" t="s">
        <v>154</v>
      </c>
      <c r="AM81" s="46"/>
      <c r="AN81" s="47"/>
      <c r="AO81" s="105"/>
      <c r="AP81" s="105"/>
      <c r="AQ81" s="105"/>
    </row>
    <row r="82" spans="1:43" x14ac:dyDescent="0.2">
      <c r="A82" s="45"/>
      <c r="B82" s="286"/>
      <c r="C82" s="46"/>
      <c r="D82" s="47"/>
      <c r="E82" s="188"/>
      <c r="F82" s="188"/>
      <c r="G82" s="188"/>
      <c r="H82" s="188"/>
      <c r="I82" s="188"/>
      <c r="J82" s="188"/>
      <c r="K82" s="188"/>
      <c r="L82" s="188"/>
      <c r="M82" s="188"/>
      <c r="N82" s="188"/>
      <c r="O82" s="188"/>
      <c r="P82" s="188"/>
      <c r="Q82" s="188"/>
      <c r="R82" s="188"/>
      <c r="S82" s="188"/>
      <c r="T82" s="188"/>
      <c r="U82" s="127"/>
      <c r="V82" s="47"/>
      <c r="W82" s="105" t="s">
        <v>191</v>
      </c>
      <c r="X82" s="105"/>
      <c r="Y82" s="105"/>
      <c r="Z82" s="105"/>
      <c r="AA82" s="105"/>
      <c r="AB82" s="105"/>
      <c r="AC82" s="105"/>
      <c r="AD82" s="105"/>
      <c r="AF82" s="184" t="s">
        <v>2</v>
      </c>
      <c r="AG82" s="184"/>
      <c r="AH82" s="184"/>
      <c r="AI82" s="184"/>
      <c r="AJ82" s="184"/>
      <c r="AK82" s="184"/>
      <c r="AL82" s="185" t="s">
        <v>156</v>
      </c>
      <c r="AM82" s="46"/>
      <c r="AN82" s="47"/>
      <c r="AO82" s="105"/>
      <c r="AP82" s="105">
        <v>108</v>
      </c>
      <c r="AQ82" s="105"/>
    </row>
    <row r="83" spans="1:43" x14ac:dyDescent="0.2">
      <c r="A83" s="45"/>
      <c r="B83" s="286"/>
      <c r="C83" s="46"/>
      <c r="D83" s="47"/>
      <c r="E83" s="188"/>
      <c r="F83" s="188"/>
      <c r="G83" s="188"/>
      <c r="H83" s="188"/>
      <c r="I83" s="188"/>
      <c r="J83" s="188"/>
      <c r="K83" s="188"/>
      <c r="L83" s="188"/>
      <c r="M83" s="188"/>
      <c r="N83" s="188"/>
      <c r="O83" s="188"/>
      <c r="P83" s="188"/>
      <c r="Q83" s="188"/>
      <c r="R83" s="188"/>
      <c r="S83" s="188"/>
      <c r="T83" s="188"/>
      <c r="U83" s="127"/>
      <c r="V83" s="47"/>
      <c r="W83" s="105"/>
      <c r="X83" s="105"/>
      <c r="Y83" s="105"/>
      <c r="Z83" s="105"/>
      <c r="AA83" s="105"/>
      <c r="AB83" s="105"/>
      <c r="AC83" s="105"/>
      <c r="AD83" s="105"/>
      <c r="AE83" s="105"/>
      <c r="AF83" s="105"/>
      <c r="AG83" s="105"/>
      <c r="AH83" s="105"/>
      <c r="AI83" s="105"/>
      <c r="AJ83" s="105"/>
      <c r="AK83" s="105"/>
      <c r="AL83" s="185"/>
      <c r="AM83" s="46"/>
      <c r="AN83" s="47"/>
      <c r="AO83" s="105"/>
      <c r="AP83" s="105"/>
      <c r="AQ83" s="105"/>
    </row>
    <row r="84" spans="1:43" x14ac:dyDescent="0.2">
      <c r="A84" s="45"/>
      <c r="B84" s="286"/>
      <c r="C84" s="46"/>
      <c r="D84" s="47"/>
      <c r="E84" s="188"/>
      <c r="F84" s="188"/>
      <c r="G84" s="188"/>
      <c r="H84" s="188"/>
      <c r="I84" s="188"/>
      <c r="J84" s="188"/>
      <c r="K84" s="188"/>
      <c r="L84" s="188"/>
      <c r="M84" s="188"/>
      <c r="N84" s="188"/>
      <c r="O84" s="188"/>
      <c r="P84" s="188"/>
      <c r="Q84" s="188"/>
      <c r="R84" s="188"/>
      <c r="S84" s="188"/>
      <c r="T84" s="188"/>
      <c r="U84" s="127"/>
      <c r="V84" s="47"/>
      <c r="W84" s="105" t="s">
        <v>29</v>
      </c>
      <c r="X84" s="105"/>
      <c r="Y84" s="105"/>
      <c r="Z84" s="105"/>
      <c r="AA84" s="105"/>
      <c r="AB84" s="105"/>
      <c r="AC84" s="105"/>
      <c r="AD84" s="105"/>
      <c r="AE84" s="105"/>
      <c r="AF84" s="105"/>
      <c r="AG84" s="105"/>
      <c r="AH84" s="105"/>
      <c r="AI84" s="105"/>
      <c r="AJ84" s="105"/>
      <c r="AK84" s="105"/>
      <c r="AL84" s="185" t="s">
        <v>165</v>
      </c>
      <c r="AM84" s="46"/>
      <c r="AN84" s="47"/>
      <c r="AO84" s="105"/>
      <c r="AP84" s="105"/>
      <c r="AQ84" s="105"/>
    </row>
    <row r="85" spans="1:43" x14ac:dyDescent="0.2">
      <c r="A85" s="45"/>
      <c r="B85" s="286"/>
      <c r="C85" s="46"/>
      <c r="D85" s="47"/>
      <c r="E85" s="188"/>
      <c r="F85" s="188"/>
      <c r="G85" s="188"/>
      <c r="H85" s="188"/>
      <c r="I85" s="188"/>
      <c r="J85" s="188"/>
      <c r="K85" s="188"/>
      <c r="L85" s="188"/>
      <c r="M85" s="188"/>
      <c r="N85" s="188"/>
      <c r="O85" s="188"/>
      <c r="P85" s="188"/>
      <c r="Q85" s="188"/>
      <c r="R85" s="188"/>
      <c r="S85" s="188"/>
      <c r="T85" s="188"/>
      <c r="U85" s="127"/>
      <c r="V85" s="47"/>
      <c r="W85" s="105"/>
      <c r="X85" s="105"/>
      <c r="Y85" s="105"/>
      <c r="Z85" s="432" t="s">
        <v>30</v>
      </c>
      <c r="AA85" s="432"/>
      <c r="AB85" s="432"/>
      <c r="AC85" s="432"/>
      <c r="AD85" s="432"/>
      <c r="AE85" s="432"/>
      <c r="AF85" s="432"/>
      <c r="AG85" s="432"/>
      <c r="AH85" s="432"/>
      <c r="AI85" s="432"/>
      <c r="AJ85" s="432"/>
      <c r="AK85" s="432"/>
      <c r="AL85" s="185"/>
      <c r="AM85" s="46"/>
      <c r="AN85" s="47"/>
      <c r="AO85" s="105"/>
      <c r="AP85" s="105"/>
      <c r="AQ85" s="105"/>
    </row>
    <row r="86" spans="1:43" ht="6" customHeight="1" x14ac:dyDescent="0.2">
      <c r="A86" s="53"/>
      <c r="B86" s="282"/>
      <c r="C86" s="54"/>
      <c r="D86" s="55"/>
      <c r="E86" s="53"/>
      <c r="F86" s="53"/>
      <c r="G86" s="53"/>
      <c r="H86" s="53"/>
      <c r="I86" s="53"/>
      <c r="J86" s="53"/>
      <c r="K86" s="53"/>
      <c r="L86" s="53"/>
      <c r="M86" s="53"/>
      <c r="N86" s="53"/>
      <c r="O86" s="53"/>
      <c r="P86" s="53"/>
      <c r="Q86" s="53"/>
      <c r="R86" s="53"/>
      <c r="S86" s="53"/>
      <c r="T86" s="53"/>
      <c r="U86" s="54"/>
      <c r="V86" s="55"/>
      <c r="W86" s="53"/>
      <c r="X86" s="53"/>
      <c r="Y86" s="53"/>
      <c r="Z86" s="53"/>
      <c r="AA86" s="53"/>
      <c r="AB86" s="53"/>
      <c r="AC86" s="53"/>
      <c r="AD86" s="53"/>
      <c r="AE86" s="53"/>
      <c r="AF86" s="53"/>
      <c r="AG86" s="53"/>
      <c r="AH86" s="53"/>
      <c r="AI86" s="53"/>
      <c r="AJ86" s="53"/>
      <c r="AK86" s="53"/>
      <c r="AL86" s="178"/>
      <c r="AM86" s="54"/>
      <c r="AN86" s="55"/>
      <c r="AO86" s="53"/>
      <c r="AP86" s="53"/>
      <c r="AQ86" s="53"/>
    </row>
    <row r="87" spans="1:43" ht="6" customHeight="1" x14ac:dyDescent="0.2">
      <c r="A87" s="62"/>
      <c r="B87" s="281"/>
      <c r="C87" s="63"/>
      <c r="D87" s="64"/>
      <c r="E87" s="62"/>
      <c r="F87" s="62"/>
      <c r="G87" s="62"/>
      <c r="H87" s="62"/>
      <c r="I87" s="62"/>
      <c r="J87" s="62"/>
      <c r="K87" s="62"/>
      <c r="L87" s="62"/>
      <c r="M87" s="62"/>
      <c r="N87" s="62"/>
      <c r="O87" s="62"/>
      <c r="P87" s="62"/>
      <c r="Q87" s="62"/>
      <c r="R87" s="62"/>
      <c r="S87" s="62"/>
      <c r="T87" s="62"/>
      <c r="U87" s="63"/>
      <c r="V87" s="64"/>
      <c r="W87" s="62"/>
      <c r="X87" s="62"/>
      <c r="Y87" s="62"/>
      <c r="Z87" s="62"/>
      <c r="AA87" s="62"/>
      <c r="AB87" s="62"/>
      <c r="AC87" s="62"/>
      <c r="AD87" s="62"/>
      <c r="AE87" s="62"/>
      <c r="AF87" s="62"/>
      <c r="AG87" s="62"/>
      <c r="AH87" s="62"/>
      <c r="AI87" s="62"/>
      <c r="AJ87" s="62"/>
      <c r="AK87" s="62"/>
      <c r="AL87" s="177"/>
      <c r="AM87" s="63"/>
      <c r="AN87" s="64"/>
      <c r="AO87" s="62"/>
      <c r="AP87" s="62"/>
      <c r="AQ87" s="62"/>
    </row>
    <row r="88" spans="1:43" ht="11.25" customHeight="1" x14ac:dyDescent="0.2">
      <c r="A88" s="279"/>
      <c r="B88" s="286">
        <v>106</v>
      </c>
      <c r="C88" s="46"/>
      <c r="D88" s="47"/>
      <c r="E88" s="452" t="str">
        <f ca="1">VLOOKUP(INDIRECT(ADDRESS(ROW(),COLUMN()-3)),Language_Translations,MATCH(Language_Selected,Language_Options,0),FALSE)</f>
        <v>Do you share this toilet facility with other households?</v>
      </c>
      <c r="F88" s="452"/>
      <c r="G88" s="452"/>
      <c r="H88" s="452"/>
      <c r="I88" s="452"/>
      <c r="J88" s="452"/>
      <c r="K88" s="452"/>
      <c r="L88" s="452"/>
      <c r="M88" s="452"/>
      <c r="N88" s="452"/>
      <c r="O88" s="452"/>
      <c r="P88" s="452"/>
      <c r="Q88" s="452"/>
      <c r="R88" s="452"/>
      <c r="S88" s="452"/>
      <c r="T88" s="452"/>
      <c r="U88" s="127"/>
      <c r="V88" s="47"/>
      <c r="W88" s="105" t="s">
        <v>114</v>
      </c>
      <c r="X88" s="105"/>
      <c r="Y88" s="184" t="s">
        <v>2</v>
      </c>
      <c r="Z88" s="184"/>
      <c r="AA88" s="184"/>
      <c r="AB88" s="184"/>
      <c r="AC88" s="184"/>
      <c r="AD88" s="184"/>
      <c r="AE88" s="184"/>
      <c r="AF88" s="184"/>
      <c r="AG88" s="184"/>
      <c r="AH88" s="184"/>
      <c r="AI88" s="184"/>
      <c r="AJ88" s="184"/>
      <c r="AK88" s="184"/>
      <c r="AL88" s="189" t="s">
        <v>168</v>
      </c>
      <c r="AM88" s="46"/>
      <c r="AN88" s="47"/>
      <c r="AO88" s="105"/>
      <c r="AP88" s="105"/>
      <c r="AQ88" s="279"/>
    </row>
    <row r="89" spans="1:43" x14ac:dyDescent="0.2">
      <c r="A89" s="279"/>
      <c r="B89" s="286"/>
      <c r="C89" s="46"/>
      <c r="D89" s="47"/>
      <c r="E89" s="452"/>
      <c r="F89" s="452"/>
      <c r="G89" s="452"/>
      <c r="H89" s="452"/>
      <c r="I89" s="452"/>
      <c r="J89" s="452"/>
      <c r="K89" s="452"/>
      <c r="L89" s="452"/>
      <c r="M89" s="452"/>
      <c r="N89" s="452"/>
      <c r="O89" s="452"/>
      <c r="P89" s="452"/>
      <c r="Q89" s="452"/>
      <c r="R89" s="452"/>
      <c r="S89" s="452"/>
      <c r="T89" s="452"/>
      <c r="U89" s="127"/>
      <c r="V89" s="47"/>
      <c r="W89" s="105" t="s">
        <v>115</v>
      </c>
      <c r="X89" s="105"/>
      <c r="Y89" s="184" t="s">
        <v>2</v>
      </c>
      <c r="Z89" s="184"/>
      <c r="AA89" s="184"/>
      <c r="AB89" s="184"/>
      <c r="AC89" s="184"/>
      <c r="AD89" s="184"/>
      <c r="AE89" s="184"/>
      <c r="AF89" s="184"/>
      <c r="AG89" s="184"/>
      <c r="AH89" s="184"/>
      <c r="AI89" s="184"/>
      <c r="AJ89" s="184"/>
      <c r="AK89" s="184"/>
      <c r="AL89" s="189" t="s">
        <v>170</v>
      </c>
      <c r="AM89" s="46"/>
      <c r="AN89" s="47"/>
      <c r="AO89" s="105"/>
      <c r="AP89" s="105">
        <v>108</v>
      </c>
      <c r="AQ89" s="279"/>
    </row>
    <row r="90" spans="1:43" ht="6" customHeight="1" x14ac:dyDescent="0.2">
      <c r="A90" s="53"/>
      <c r="B90" s="282"/>
      <c r="C90" s="54"/>
      <c r="D90" s="55"/>
      <c r="E90" s="53"/>
      <c r="F90" s="53"/>
      <c r="G90" s="53"/>
      <c r="H90" s="53"/>
      <c r="I90" s="53"/>
      <c r="J90" s="53"/>
      <c r="K90" s="53"/>
      <c r="L90" s="53"/>
      <c r="M90" s="53"/>
      <c r="N90" s="53"/>
      <c r="O90" s="53"/>
      <c r="P90" s="53"/>
      <c r="Q90" s="53"/>
      <c r="R90" s="53"/>
      <c r="S90" s="53"/>
      <c r="T90" s="53"/>
      <c r="U90" s="54"/>
      <c r="V90" s="55"/>
      <c r="W90" s="53"/>
      <c r="X90" s="53"/>
      <c r="Y90" s="53"/>
      <c r="Z90" s="53"/>
      <c r="AA90" s="53"/>
      <c r="AB90" s="53"/>
      <c r="AC90" s="53"/>
      <c r="AD90" s="53"/>
      <c r="AE90" s="53"/>
      <c r="AF90" s="53"/>
      <c r="AG90" s="53"/>
      <c r="AH90" s="53"/>
      <c r="AI90" s="53"/>
      <c r="AJ90" s="53"/>
      <c r="AK90" s="53"/>
      <c r="AL90" s="178"/>
      <c r="AM90" s="54"/>
      <c r="AN90" s="55"/>
      <c r="AO90" s="53"/>
      <c r="AP90" s="53"/>
      <c r="AQ90" s="53"/>
    </row>
    <row r="91" spans="1:43" ht="6" customHeight="1" x14ac:dyDescent="0.2">
      <c r="A91" s="62"/>
      <c r="B91" s="281"/>
      <c r="C91" s="63"/>
      <c r="D91" s="64"/>
      <c r="E91" s="62"/>
      <c r="F91" s="62"/>
      <c r="G91" s="62"/>
      <c r="H91" s="62"/>
      <c r="I91" s="62"/>
      <c r="J91" s="62"/>
      <c r="K91" s="62"/>
      <c r="L91" s="62"/>
      <c r="M91" s="62"/>
      <c r="N91" s="62"/>
      <c r="O91" s="62"/>
      <c r="P91" s="62"/>
      <c r="Q91" s="62"/>
      <c r="R91" s="62"/>
      <c r="S91" s="62"/>
      <c r="T91" s="62"/>
      <c r="U91" s="63"/>
      <c r="V91" s="64"/>
      <c r="W91" s="62"/>
      <c r="X91" s="62"/>
      <c r="Y91" s="62"/>
      <c r="Z91" s="62"/>
      <c r="AA91" s="62"/>
      <c r="AB91" s="62"/>
      <c r="AC91" s="62"/>
      <c r="AD91" s="62"/>
      <c r="AE91" s="62"/>
      <c r="AF91" s="62"/>
      <c r="AG91" s="62"/>
      <c r="AH91" s="62"/>
      <c r="AI91" s="62"/>
      <c r="AJ91" s="62"/>
      <c r="AK91" s="62"/>
      <c r="AL91" s="177"/>
      <c r="AM91" s="63"/>
      <c r="AN91" s="64"/>
      <c r="AO91" s="62"/>
      <c r="AP91" s="62"/>
      <c r="AQ91" s="62"/>
    </row>
    <row r="92" spans="1:43" ht="11.25" customHeight="1" x14ac:dyDescent="0.2">
      <c r="A92" s="279"/>
      <c r="B92" s="286">
        <v>107</v>
      </c>
      <c r="C92" s="46"/>
      <c r="D92" s="47"/>
      <c r="E92" s="452" t="str">
        <f ca="1">VLOOKUP(INDIRECT(ADDRESS(ROW(),COLUMN()-3)),Language_Translations,MATCH(Language_Selected,Language_Options,0),FALSE)</f>
        <v>Including your own household, how many households use this toilet facility?</v>
      </c>
      <c r="F92" s="452"/>
      <c r="G92" s="452"/>
      <c r="H92" s="452"/>
      <c r="I92" s="452"/>
      <c r="J92" s="452"/>
      <c r="K92" s="452"/>
      <c r="L92" s="452"/>
      <c r="M92" s="452"/>
      <c r="N92" s="452"/>
      <c r="O92" s="452"/>
      <c r="P92" s="452"/>
      <c r="Q92" s="452"/>
      <c r="R92" s="452"/>
      <c r="S92" s="452"/>
      <c r="T92" s="452"/>
      <c r="U92" s="127"/>
      <c r="V92" s="47"/>
      <c r="W92" s="105" t="s">
        <v>353</v>
      </c>
      <c r="X92" s="105"/>
      <c r="Y92" s="105"/>
      <c r="Z92" s="105"/>
      <c r="AA92" s="105"/>
      <c r="AB92" s="105"/>
      <c r="AC92" s="105"/>
      <c r="AD92" s="105"/>
      <c r="AE92" s="105"/>
      <c r="AF92" s="105"/>
      <c r="AG92" s="105"/>
      <c r="AH92" s="279"/>
      <c r="AI92" s="458">
        <v>0</v>
      </c>
      <c r="AJ92" s="459"/>
      <c r="AK92" s="287"/>
      <c r="AL92" s="288"/>
      <c r="AM92" s="46"/>
      <c r="AN92" s="47"/>
      <c r="AO92" s="105"/>
      <c r="AP92" s="105"/>
      <c r="AQ92" s="105"/>
    </row>
    <row r="93" spans="1:43" ht="11.25" customHeight="1" x14ac:dyDescent="0.2">
      <c r="A93" s="279"/>
      <c r="B93" s="286"/>
      <c r="C93" s="46"/>
      <c r="D93" s="47"/>
      <c r="E93" s="452"/>
      <c r="F93" s="452"/>
      <c r="G93" s="452"/>
      <c r="H93" s="452"/>
      <c r="I93" s="452"/>
      <c r="J93" s="452"/>
      <c r="K93" s="452"/>
      <c r="L93" s="452"/>
      <c r="M93" s="452"/>
      <c r="N93" s="452"/>
      <c r="O93" s="452"/>
      <c r="P93" s="452"/>
      <c r="Q93" s="452"/>
      <c r="R93" s="452"/>
      <c r="S93" s="452"/>
      <c r="T93" s="452"/>
      <c r="U93" s="127"/>
      <c r="V93" s="47"/>
      <c r="W93" s="105"/>
      <c r="X93" s="105" t="s">
        <v>354</v>
      </c>
      <c r="Y93" s="105"/>
      <c r="Z93" s="105"/>
      <c r="AA93" s="105"/>
      <c r="AB93" s="105"/>
      <c r="AC93" s="105"/>
      <c r="AD93" s="184" t="s">
        <v>2</v>
      </c>
      <c r="AE93" s="184"/>
      <c r="AF93" s="183"/>
      <c r="AG93" s="184"/>
      <c r="AH93" s="129"/>
      <c r="AI93" s="460"/>
      <c r="AJ93" s="461"/>
      <c r="AK93" s="289"/>
      <c r="AL93" s="290"/>
      <c r="AM93" s="46"/>
      <c r="AN93" s="47"/>
      <c r="AO93" s="105"/>
      <c r="AP93" s="105"/>
      <c r="AQ93" s="105"/>
    </row>
    <row r="94" spans="1:43" x14ac:dyDescent="0.2">
      <c r="A94" s="279"/>
      <c r="B94" s="286"/>
      <c r="C94" s="46"/>
      <c r="D94" s="47"/>
      <c r="E94" s="452"/>
      <c r="F94" s="452"/>
      <c r="G94" s="452"/>
      <c r="H94" s="452"/>
      <c r="I94" s="452"/>
      <c r="J94" s="452"/>
      <c r="K94" s="452"/>
      <c r="L94" s="452"/>
      <c r="M94" s="452"/>
      <c r="N94" s="452"/>
      <c r="O94" s="452"/>
      <c r="P94" s="452"/>
      <c r="Q94" s="452"/>
      <c r="R94" s="452"/>
      <c r="S94" s="452"/>
      <c r="T94" s="452"/>
      <c r="U94" s="127"/>
      <c r="V94" s="47"/>
      <c r="W94" s="105"/>
      <c r="X94" s="105"/>
      <c r="Y94" s="105"/>
      <c r="Z94" s="105"/>
      <c r="AA94" s="105"/>
      <c r="AB94" s="105"/>
      <c r="AC94" s="105"/>
      <c r="AD94" s="105"/>
      <c r="AE94" s="105"/>
      <c r="AF94" s="105"/>
      <c r="AG94" s="105"/>
      <c r="AH94" s="279"/>
      <c r="AI94" s="279"/>
      <c r="AJ94" s="279"/>
      <c r="AK94" s="279"/>
      <c r="AL94" s="91"/>
      <c r="AM94" s="46"/>
      <c r="AN94" s="47"/>
      <c r="AO94" s="105"/>
      <c r="AP94" s="105"/>
      <c r="AQ94" s="105"/>
    </row>
    <row r="95" spans="1:43" x14ac:dyDescent="0.2">
      <c r="A95" s="279"/>
      <c r="B95" s="286"/>
      <c r="C95" s="46"/>
      <c r="D95" s="47"/>
      <c r="E95" s="452"/>
      <c r="F95" s="452"/>
      <c r="G95" s="452"/>
      <c r="H95" s="452"/>
      <c r="I95" s="452"/>
      <c r="J95" s="452"/>
      <c r="K95" s="452"/>
      <c r="L95" s="452"/>
      <c r="M95" s="452"/>
      <c r="N95" s="452"/>
      <c r="O95" s="452"/>
      <c r="P95" s="452"/>
      <c r="Q95" s="452"/>
      <c r="R95" s="452"/>
      <c r="S95" s="452"/>
      <c r="T95" s="452"/>
      <c r="U95" s="127"/>
      <c r="V95" s="47"/>
      <c r="W95" s="105" t="s">
        <v>355</v>
      </c>
      <c r="X95" s="105"/>
      <c r="Y95" s="105"/>
      <c r="Z95" s="105"/>
      <c r="AA95" s="105"/>
      <c r="AB95" s="105"/>
      <c r="AC95" s="105"/>
      <c r="AD95" s="105"/>
      <c r="AE95" s="105"/>
      <c r="AF95" s="184" t="s">
        <v>2</v>
      </c>
      <c r="AG95" s="184"/>
      <c r="AH95" s="184"/>
      <c r="AI95" s="129"/>
      <c r="AJ95" s="129"/>
      <c r="AK95" s="184"/>
      <c r="AL95" s="185" t="s">
        <v>192</v>
      </c>
      <c r="AM95" s="46"/>
      <c r="AN95" s="47"/>
      <c r="AO95" s="105"/>
      <c r="AP95" s="105"/>
      <c r="AQ95" s="105"/>
    </row>
    <row r="96" spans="1:43" x14ac:dyDescent="0.2">
      <c r="A96" s="279"/>
      <c r="B96" s="286"/>
      <c r="C96" s="46"/>
      <c r="D96" s="47"/>
      <c r="E96" s="452"/>
      <c r="F96" s="452"/>
      <c r="G96" s="452"/>
      <c r="H96" s="452"/>
      <c r="I96" s="452"/>
      <c r="J96" s="452"/>
      <c r="K96" s="452"/>
      <c r="L96" s="452"/>
      <c r="M96" s="452"/>
      <c r="N96" s="452"/>
      <c r="O96" s="452"/>
      <c r="P96" s="452"/>
      <c r="Q96" s="452"/>
      <c r="R96" s="452"/>
      <c r="S96" s="452"/>
      <c r="T96" s="452"/>
      <c r="U96" s="127"/>
      <c r="V96" s="47"/>
      <c r="W96" s="105" t="s">
        <v>174</v>
      </c>
      <c r="X96" s="105"/>
      <c r="Y96" s="105"/>
      <c r="Z96" s="105"/>
      <c r="AA96" s="105"/>
      <c r="AB96" s="184" t="s">
        <v>2</v>
      </c>
      <c r="AC96" s="184"/>
      <c r="AD96" s="183"/>
      <c r="AE96" s="184"/>
      <c r="AF96" s="129"/>
      <c r="AG96" s="129"/>
      <c r="AH96" s="184"/>
      <c r="AI96" s="184"/>
      <c r="AJ96" s="184"/>
      <c r="AK96" s="184"/>
      <c r="AL96" s="185" t="s">
        <v>193</v>
      </c>
      <c r="AM96" s="46"/>
      <c r="AN96" s="47"/>
      <c r="AO96" s="105"/>
      <c r="AP96" s="105"/>
      <c r="AQ96" s="105"/>
    </row>
    <row r="97" spans="1:43" ht="6" customHeight="1" x14ac:dyDescent="0.2">
      <c r="A97" s="53"/>
      <c r="B97" s="282"/>
      <c r="C97" s="54"/>
      <c r="D97" s="55"/>
      <c r="E97" s="53"/>
      <c r="F97" s="53"/>
      <c r="G97" s="53"/>
      <c r="H97" s="53"/>
      <c r="I97" s="53"/>
      <c r="J97" s="53"/>
      <c r="K97" s="53"/>
      <c r="L97" s="53"/>
      <c r="M97" s="53"/>
      <c r="N97" s="53"/>
      <c r="O97" s="53"/>
      <c r="P97" s="53"/>
      <c r="Q97" s="53"/>
      <c r="R97" s="53"/>
      <c r="S97" s="53"/>
      <c r="T97" s="53"/>
      <c r="U97" s="54"/>
      <c r="V97" s="55"/>
      <c r="W97" s="53"/>
      <c r="X97" s="53"/>
      <c r="Y97" s="53"/>
      <c r="Z97" s="53"/>
      <c r="AA97" s="53"/>
      <c r="AB97" s="53"/>
      <c r="AC97" s="53"/>
      <c r="AD97" s="53"/>
      <c r="AE97" s="53"/>
      <c r="AF97" s="53"/>
      <c r="AG97" s="53"/>
      <c r="AH97" s="53"/>
      <c r="AI97" s="53"/>
      <c r="AJ97" s="53"/>
      <c r="AK97" s="53"/>
      <c r="AL97" s="178"/>
      <c r="AM97" s="54"/>
      <c r="AN97" s="55"/>
      <c r="AO97" s="53"/>
      <c r="AP97" s="53"/>
      <c r="AQ97" s="53"/>
    </row>
    <row r="98" spans="1:43" ht="6" customHeight="1" x14ac:dyDescent="0.2">
      <c r="A98" s="294"/>
      <c r="B98" s="293"/>
      <c r="C98" s="46"/>
      <c r="D98" s="47"/>
      <c r="E98" s="294"/>
      <c r="F98" s="294"/>
      <c r="G98" s="294"/>
      <c r="H98" s="294"/>
      <c r="I98" s="294"/>
      <c r="J98" s="294"/>
      <c r="K98" s="294"/>
      <c r="L98" s="294"/>
      <c r="M98" s="294"/>
      <c r="N98" s="294"/>
      <c r="O98" s="294"/>
      <c r="P98" s="294"/>
      <c r="Q98" s="294"/>
      <c r="R98" s="294"/>
      <c r="S98" s="294"/>
      <c r="T98" s="294"/>
      <c r="U98" s="46"/>
      <c r="V98" s="47"/>
      <c r="W98" s="294"/>
      <c r="X98" s="294"/>
      <c r="Y98" s="294"/>
      <c r="Z98" s="294"/>
      <c r="AA98" s="294"/>
      <c r="AB98" s="294"/>
      <c r="AC98" s="294"/>
      <c r="AD98" s="294"/>
      <c r="AE98" s="294"/>
      <c r="AF98" s="294"/>
      <c r="AG98" s="294"/>
      <c r="AH98" s="294"/>
      <c r="AI98" s="294"/>
      <c r="AJ98" s="294"/>
      <c r="AK98" s="294"/>
      <c r="AL98" s="91"/>
      <c r="AM98" s="46"/>
      <c r="AN98" s="47"/>
      <c r="AO98" s="294"/>
      <c r="AP98" s="294"/>
      <c r="AQ98" s="294"/>
    </row>
    <row r="99" spans="1:43" ht="11.25" customHeight="1" x14ac:dyDescent="0.2">
      <c r="A99" s="294"/>
      <c r="B99" s="293">
        <v>108</v>
      </c>
      <c r="C99" s="46"/>
      <c r="D99" s="47"/>
      <c r="E99" s="457" t="str">
        <f ca="1">VLOOKUP(INDIRECT(ADDRESS(ROW(),COLUMN()-3)),Language_Translations,MATCH(Language_Selected,Language_Options,0),FALSE)</f>
        <v>What type of fuel does your household mainly use for cooking?</v>
      </c>
      <c r="F99" s="457"/>
      <c r="G99" s="457"/>
      <c r="H99" s="457"/>
      <c r="I99" s="457"/>
      <c r="J99" s="457"/>
      <c r="K99" s="457"/>
      <c r="L99" s="457"/>
      <c r="M99" s="457"/>
      <c r="N99" s="457"/>
      <c r="O99" s="457"/>
      <c r="P99" s="457"/>
      <c r="Q99" s="457"/>
      <c r="R99" s="457"/>
      <c r="S99" s="457"/>
      <c r="T99" s="457"/>
      <c r="U99" s="46"/>
      <c r="V99" s="47"/>
      <c r="W99" s="297" t="s">
        <v>195</v>
      </c>
      <c r="X99" s="297"/>
      <c r="Y99" s="297"/>
      <c r="Z99" s="297"/>
      <c r="AB99" s="129" t="s">
        <v>2</v>
      </c>
      <c r="AC99" s="183"/>
      <c r="AD99" s="129"/>
      <c r="AE99" s="129"/>
      <c r="AF99" s="129"/>
      <c r="AG99" s="129"/>
      <c r="AH99" s="129"/>
      <c r="AI99" s="129"/>
      <c r="AJ99" s="129"/>
      <c r="AK99" s="129"/>
      <c r="AL99" s="91" t="s">
        <v>79</v>
      </c>
      <c r="AM99" s="46"/>
      <c r="AN99" s="47"/>
      <c r="AO99" s="294"/>
      <c r="AP99" s="294"/>
      <c r="AQ99" s="294"/>
    </row>
    <row r="100" spans="1:43" ht="11.25" customHeight="1" x14ac:dyDescent="0.2">
      <c r="A100" s="294"/>
      <c r="B100" s="293"/>
      <c r="C100" s="46"/>
      <c r="D100" s="47"/>
      <c r="E100" s="457"/>
      <c r="F100" s="457"/>
      <c r="G100" s="457"/>
      <c r="H100" s="457"/>
      <c r="I100" s="457"/>
      <c r="J100" s="457"/>
      <c r="K100" s="457"/>
      <c r="L100" s="457"/>
      <c r="M100" s="457"/>
      <c r="N100" s="457"/>
      <c r="O100" s="457"/>
      <c r="P100" s="457"/>
      <c r="Q100" s="457"/>
      <c r="R100" s="457"/>
      <c r="S100" s="457"/>
      <c r="T100" s="457"/>
      <c r="U100" s="46"/>
      <c r="V100" s="47"/>
      <c r="W100" s="297" t="s">
        <v>395</v>
      </c>
      <c r="X100" s="297"/>
      <c r="Y100" s="129" t="s">
        <v>2</v>
      </c>
      <c r="Z100" s="183"/>
      <c r="AA100" s="129"/>
      <c r="AB100" s="129"/>
      <c r="AC100" s="129"/>
      <c r="AD100" s="129"/>
      <c r="AE100" s="129"/>
      <c r="AF100" s="129"/>
      <c r="AG100" s="129"/>
      <c r="AH100" s="129"/>
      <c r="AI100" s="129"/>
      <c r="AJ100" s="129"/>
      <c r="AK100" s="129"/>
      <c r="AL100" s="91" t="s">
        <v>80</v>
      </c>
      <c r="AM100" s="46"/>
      <c r="AN100" s="47"/>
      <c r="AO100" s="294"/>
      <c r="AP100" s="294"/>
      <c r="AQ100" s="294"/>
    </row>
    <row r="101" spans="1:43" ht="11.25" customHeight="1" x14ac:dyDescent="0.2">
      <c r="A101" s="294"/>
      <c r="B101" s="293"/>
      <c r="C101" s="46"/>
      <c r="D101" s="47"/>
      <c r="E101" s="298"/>
      <c r="F101" s="298"/>
      <c r="G101" s="298"/>
      <c r="H101" s="298"/>
      <c r="I101" s="298"/>
      <c r="J101" s="298"/>
      <c r="K101" s="298"/>
      <c r="L101" s="298"/>
      <c r="M101" s="298"/>
      <c r="N101" s="298"/>
      <c r="O101" s="298"/>
      <c r="P101" s="298"/>
      <c r="Q101" s="298"/>
      <c r="R101" s="298"/>
      <c r="S101" s="298"/>
      <c r="T101" s="298"/>
      <c r="U101" s="46"/>
      <c r="V101" s="47"/>
      <c r="W101" s="297" t="s">
        <v>396</v>
      </c>
      <c r="X101" s="297"/>
      <c r="Y101" s="297"/>
      <c r="Z101" s="297"/>
      <c r="AA101" s="297"/>
      <c r="AB101" s="129" t="s">
        <v>2</v>
      </c>
      <c r="AC101" s="129"/>
      <c r="AD101" s="183"/>
      <c r="AE101" s="129"/>
      <c r="AF101" s="129"/>
      <c r="AG101" s="129"/>
      <c r="AH101" s="129"/>
      <c r="AI101" s="129"/>
      <c r="AJ101" s="129"/>
      <c r="AK101" s="129"/>
      <c r="AL101" s="91" t="s">
        <v>81</v>
      </c>
      <c r="AM101" s="46"/>
      <c r="AN101" s="47"/>
      <c r="AO101" s="294"/>
      <c r="AP101" s="294"/>
      <c r="AQ101" s="294"/>
    </row>
    <row r="102" spans="1:43" ht="11.25" customHeight="1" x14ac:dyDescent="0.2">
      <c r="A102" s="294"/>
      <c r="B102" s="293"/>
      <c r="C102" s="46"/>
      <c r="D102" s="47"/>
      <c r="E102" s="298"/>
      <c r="F102" s="298"/>
      <c r="G102" s="298"/>
      <c r="H102" s="298"/>
      <c r="I102" s="298"/>
      <c r="J102" s="298"/>
      <c r="K102" s="298"/>
      <c r="L102" s="298"/>
      <c r="M102" s="298"/>
      <c r="N102" s="298"/>
      <c r="O102" s="298"/>
      <c r="P102" s="298"/>
      <c r="Q102" s="298"/>
      <c r="R102" s="298"/>
      <c r="S102" s="298"/>
      <c r="T102" s="298"/>
      <c r="U102" s="46"/>
      <c r="V102" s="47"/>
      <c r="W102" s="297" t="s">
        <v>397</v>
      </c>
      <c r="X102" s="297"/>
      <c r="Y102" s="297"/>
      <c r="Z102" s="129" t="s">
        <v>2</v>
      </c>
      <c r="AA102" s="183"/>
      <c r="AB102" s="129"/>
      <c r="AC102" s="129"/>
      <c r="AD102" s="129"/>
      <c r="AE102" s="129"/>
      <c r="AF102" s="129"/>
      <c r="AG102" s="129"/>
      <c r="AH102" s="129"/>
      <c r="AI102" s="129"/>
      <c r="AJ102" s="129"/>
      <c r="AK102" s="129"/>
      <c r="AL102" s="91" t="s">
        <v>82</v>
      </c>
      <c r="AM102" s="46"/>
      <c r="AN102" s="47"/>
      <c r="AO102" s="294"/>
      <c r="AP102" s="294"/>
      <c r="AQ102" s="294"/>
    </row>
    <row r="103" spans="1:43" ht="11.25" customHeight="1" x14ac:dyDescent="0.2">
      <c r="A103" s="294"/>
      <c r="B103" s="293"/>
      <c r="C103" s="46"/>
      <c r="D103" s="47"/>
      <c r="E103" s="298"/>
      <c r="F103" s="298"/>
      <c r="G103" s="298"/>
      <c r="H103" s="298"/>
      <c r="I103" s="298"/>
      <c r="J103" s="298"/>
      <c r="K103" s="298"/>
      <c r="L103" s="298"/>
      <c r="M103" s="298"/>
      <c r="N103" s="298"/>
      <c r="O103" s="298"/>
      <c r="P103" s="298"/>
      <c r="Q103" s="298"/>
      <c r="R103" s="298"/>
      <c r="S103" s="298"/>
      <c r="T103" s="298"/>
      <c r="U103" s="46"/>
      <c r="V103" s="47"/>
      <c r="W103" s="297" t="s">
        <v>398</v>
      </c>
      <c r="X103" s="297"/>
      <c r="Y103" s="297"/>
      <c r="Z103" s="297"/>
      <c r="AA103" s="129" t="s">
        <v>2</v>
      </c>
      <c r="AB103" s="129"/>
      <c r="AC103" s="183"/>
      <c r="AD103" s="129"/>
      <c r="AE103" s="129"/>
      <c r="AF103" s="129"/>
      <c r="AG103" s="129"/>
      <c r="AH103" s="129"/>
      <c r="AI103" s="129"/>
      <c r="AJ103" s="129"/>
      <c r="AK103" s="129"/>
      <c r="AL103" s="91" t="s">
        <v>83</v>
      </c>
      <c r="AM103" s="46"/>
      <c r="AN103" s="47"/>
      <c r="AO103" s="294"/>
      <c r="AP103" s="294"/>
      <c r="AQ103" s="294"/>
    </row>
    <row r="104" spans="1:43" ht="11.25" customHeight="1" x14ac:dyDescent="0.2">
      <c r="A104" s="294"/>
      <c r="B104" s="293"/>
      <c r="C104" s="46"/>
      <c r="D104" s="47"/>
      <c r="E104" s="294"/>
      <c r="F104" s="294"/>
      <c r="G104" s="294"/>
      <c r="H104" s="294"/>
      <c r="I104" s="294"/>
      <c r="J104" s="294"/>
      <c r="K104" s="294"/>
      <c r="L104" s="294"/>
      <c r="M104" s="294"/>
      <c r="N104" s="294"/>
      <c r="O104" s="294"/>
      <c r="P104" s="294"/>
      <c r="Q104" s="294"/>
      <c r="R104" s="294"/>
      <c r="S104" s="294"/>
      <c r="T104" s="294"/>
      <c r="U104" s="46"/>
      <c r="V104" s="47"/>
      <c r="W104" s="297" t="s">
        <v>399</v>
      </c>
      <c r="X104" s="297"/>
      <c r="Y104" s="297"/>
      <c r="Z104" s="297"/>
      <c r="AA104" s="297"/>
      <c r="AB104" s="129" t="s">
        <v>2</v>
      </c>
      <c r="AC104" s="129"/>
      <c r="AD104" s="183"/>
      <c r="AE104" s="129"/>
      <c r="AF104" s="129"/>
      <c r="AG104" s="129"/>
      <c r="AH104" s="129"/>
      <c r="AI104" s="129"/>
      <c r="AJ104" s="129"/>
      <c r="AK104" s="129"/>
      <c r="AL104" s="91" t="s">
        <v>84</v>
      </c>
      <c r="AM104" s="46"/>
      <c r="AN104" s="47"/>
      <c r="AO104" s="294"/>
      <c r="AP104" s="294"/>
      <c r="AQ104" s="294"/>
    </row>
    <row r="105" spans="1:43" ht="11.25" customHeight="1" x14ac:dyDescent="0.2">
      <c r="A105" s="294"/>
      <c r="B105" s="293"/>
      <c r="C105" s="46"/>
      <c r="D105" s="47"/>
      <c r="E105" s="294"/>
      <c r="F105" s="294"/>
      <c r="G105" s="294"/>
      <c r="H105" s="294"/>
      <c r="I105" s="294"/>
      <c r="J105" s="294"/>
      <c r="K105" s="294"/>
      <c r="L105" s="294"/>
      <c r="M105" s="294"/>
      <c r="N105" s="294"/>
      <c r="O105" s="294"/>
      <c r="P105" s="294"/>
      <c r="Q105" s="294"/>
      <c r="R105" s="294"/>
      <c r="S105" s="294"/>
      <c r="T105" s="294"/>
      <c r="U105" s="46"/>
      <c r="V105" s="47"/>
      <c r="W105" s="297" t="s">
        <v>400</v>
      </c>
      <c r="X105" s="297"/>
      <c r="Y105" s="297"/>
      <c r="Z105" s="297"/>
      <c r="AA105" s="129" t="s">
        <v>2</v>
      </c>
      <c r="AB105" s="129"/>
      <c r="AC105" s="183"/>
      <c r="AD105" s="129"/>
      <c r="AE105" s="129"/>
      <c r="AF105" s="129"/>
      <c r="AG105" s="129"/>
      <c r="AH105" s="129"/>
      <c r="AI105" s="129"/>
      <c r="AJ105" s="129"/>
      <c r="AK105" s="129"/>
      <c r="AL105" s="91" t="s">
        <v>85</v>
      </c>
      <c r="AM105" s="46"/>
      <c r="AN105" s="47"/>
      <c r="AO105" s="294"/>
      <c r="AP105" s="294"/>
      <c r="AQ105" s="294"/>
    </row>
    <row r="106" spans="1:43" ht="11.25" customHeight="1" x14ac:dyDescent="0.2">
      <c r="A106" s="294"/>
      <c r="B106" s="293"/>
      <c r="C106" s="46"/>
      <c r="D106" s="47"/>
      <c r="E106" s="294"/>
      <c r="F106" s="294"/>
      <c r="G106" s="294"/>
      <c r="H106" s="294"/>
      <c r="I106" s="294"/>
      <c r="J106" s="294"/>
      <c r="K106" s="294"/>
      <c r="L106" s="294"/>
      <c r="M106" s="294"/>
      <c r="N106" s="294"/>
      <c r="O106" s="294"/>
      <c r="P106" s="294"/>
      <c r="Q106" s="294"/>
      <c r="R106" s="294"/>
      <c r="S106" s="294"/>
      <c r="T106" s="294"/>
      <c r="U106" s="46"/>
      <c r="V106" s="47"/>
      <c r="W106" s="297" t="s">
        <v>204</v>
      </c>
      <c r="X106" s="297"/>
      <c r="Y106" s="297"/>
      <c r="Z106" s="129" t="s">
        <v>2</v>
      </c>
      <c r="AA106" s="183"/>
      <c r="AB106" s="129"/>
      <c r="AC106" s="129"/>
      <c r="AD106" s="129"/>
      <c r="AE106" s="129"/>
      <c r="AF106" s="129"/>
      <c r="AG106" s="129"/>
      <c r="AH106" s="129"/>
      <c r="AI106" s="129"/>
      <c r="AJ106" s="129"/>
      <c r="AK106" s="129"/>
      <c r="AL106" s="91" t="s">
        <v>86</v>
      </c>
      <c r="AM106" s="46"/>
      <c r="AN106" s="47"/>
      <c r="AO106" s="294"/>
      <c r="AP106" s="294"/>
      <c r="AQ106" s="294"/>
    </row>
    <row r="107" spans="1:43" ht="11.25" customHeight="1" x14ac:dyDescent="0.2">
      <c r="A107" s="294"/>
      <c r="B107" s="293"/>
      <c r="C107" s="46"/>
      <c r="D107" s="47"/>
      <c r="E107" s="294"/>
      <c r="F107" s="294"/>
      <c r="G107" s="294"/>
      <c r="H107" s="294"/>
      <c r="I107" s="294"/>
      <c r="J107" s="294"/>
      <c r="K107" s="294"/>
      <c r="L107" s="294"/>
      <c r="M107" s="294"/>
      <c r="N107" s="294"/>
      <c r="O107" s="294"/>
      <c r="P107" s="294"/>
      <c r="Q107" s="294"/>
      <c r="R107" s="294"/>
      <c r="S107" s="294"/>
      <c r="T107" s="294"/>
      <c r="U107" s="46"/>
      <c r="V107" s="47"/>
      <c r="W107" s="297" t="s">
        <v>401</v>
      </c>
      <c r="X107" s="297"/>
      <c r="Y107" s="297"/>
      <c r="Z107" s="297"/>
      <c r="AA107" s="297"/>
      <c r="AB107" s="297"/>
      <c r="AC107" s="297"/>
      <c r="AD107" s="297"/>
      <c r="AE107" s="129" t="s">
        <v>2</v>
      </c>
      <c r="AF107" s="129"/>
      <c r="AG107" s="183"/>
      <c r="AH107" s="129"/>
      <c r="AI107" s="129"/>
      <c r="AJ107" s="129"/>
      <c r="AK107" s="129"/>
      <c r="AL107" s="91" t="s">
        <v>87</v>
      </c>
      <c r="AM107" s="46"/>
      <c r="AN107" s="47"/>
      <c r="AO107" s="294"/>
      <c r="AP107" s="294"/>
      <c r="AQ107" s="294"/>
    </row>
    <row r="108" spans="1:43" ht="11.25" customHeight="1" x14ac:dyDescent="0.2">
      <c r="A108" s="294"/>
      <c r="B108" s="293"/>
      <c r="C108" s="46"/>
      <c r="D108" s="47"/>
      <c r="E108" s="294"/>
      <c r="F108" s="294"/>
      <c r="G108" s="294"/>
      <c r="H108" s="294"/>
      <c r="I108" s="294"/>
      <c r="J108" s="294"/>
      <c r="K108" s="294"/>
      <c r="L108" s="294"/>
      <c r="M108" s="294"/>
      <c r="N108" s="294"/>
      <c r="O108" s="294"/>
      <c r="P108" s="294"/>
      <c r="Q108" s="294"/>
      <c r="R108" s="294"/>
      <c r="S108" s="294"/>
      <c r="T108" s="294"/>
      <c r="U108" s="46"/>
      <c r="V108" s="47"/>
      <c r="W108" s="297" t="s">
        <v>402</v>
      </c>
      <c r="X108" s="297"/>
      <c r="Y108" s="297"/>
      <c r="Z108" s="297"/>
      <c r="AA108" s="297"/>
      <c r="AB108" s="297"/>
      <c r="AC108" s="297"/>
      <c r="AE108" s="129" t="s">
        <v>2</v>
      </c>
      <c r="AF108" s="129"/>
      <c r="AG108" s="183"/>
      <c r="AH108" s="129"/>
      <c r="AI108" s="129"/>
      <c r="AJ108" s="129"/>
      <c r="AK108" s="129"/>
      <c r="AL108" s="91" t="s">
        <v>88</v>
      </c>
      <c r="AM108" s="46"/>
      <c r="AN108" s="47"/>
      <c r="AO108" s="294"/>
      <c r="AP108" s="294"/>
      <c r="AQ108" s="294"/>
    </row>
    <row r="109" spans="1:43" ht="11.25" customHeight="1" x14ac:dyDescent="0.2">
      <c r="A109" s="294"/>
      <c r="B109" s="293"/>
      <c r="C109" s="46"/>
      <c r="D109" s="47"/>
      <c r="E109" s="294"/>
      <c r="F109" s="294"/>
      <c r="G109" s="294"/>
      <c r="H109" s="294"/>
      <c r="I109" s="294"/>
      <c r="J109" s="294"/>
      <c r="K109" s="294"/>
      <c r="L109" s="294"/>
      <c r="M109" s="294"/>
      <c r="N109" s="294"/>
      <c r="O109" s="294"/>
      <c r="P109" s="294"/>
      <c r="Q109" s="294"/>
      <c r="R109" s="294"/>
      <c r="S109" s="294"/>
      <c r="T109" s="294"/>
      <c r="U109" s="46"/>
      <c r="V109" s="47"/>
      <c r="W109" s="297" t="s">
        <v>403</v>
      </c>
      <c r="X109" s="297"/>
      <c r="Y109" s="297"/>
      <c r="Z109" s="297"/>
      <c r="AA109" s="297"/>
      <c r="AB109" s="129" t="s">
        <v>2</v>
      </c>
      <c r="AC109" s="129"/>
      <c r="AD109" s="183"/>
      <c r="AE109" s="129"/>
      <c r="AF109" s="129"/>
      <c r="AG109" s="129"/>
      <c r="AH109" s="129"/>
      <c r="AI109" s="129"/>
      <c r="AJ109" s="129"/>
      <c r="AK109" s="129"/>
      <c r="AL109" s="91" t="s">
        <v>103</v>
      </c>
      <c r="AM109" s="46"/>
      <c r="AN109" s="47"/>
      <c r="AO109" s="294"/>
      <c r="AP109" s="294"/>
      <c r="AQ109" s="294"/>
    </row>
    <row r="110" spans="1:43" ht="11.25" customHeight="1" x14ac:dyDescent="0.2">
      <c r="A110" s="294"/>
      <c r="B110" s="293"/>
      <c r="C110" s="46"/>
      <c r="D110" s="47"/>
      <c r="E110" s="294"/>
      <c r="F110" s="294"/>
      <c r="G110" s="294"/>
      <c r="H110" s="294"/>
      <c r="I110" s="294"/>
      <c r="J110" s="294"/>
      <c r="K110" s="294"/>
      <c r="L110" s="294"/>
      <c r="M110" s="294"/>
      <c r="N110" s="294"/>
      <c r="O110" s="294"/>
      <c r="P110" s="294"/>
      <c r="Q110" s="294"/>
      <c r="R110" s="294"/>
      <c r="S110" s="294"/>
      <c r="T110" s="294"/>
      <c r="U110" s="46"/>
      <c r="V110" s="47"/>
      <c r="W110" s="297"/>
      <c r="X110" s="297"/>
      <c r="Y110" s="297"/>
      <c r="Z110" s="297"/>
      <c r="AA110" s="297"/>
      <c r="AB110" s="297"/>
      <c r="AC110" s="297"/>
      <c r="AD110" s="297"/>
      <c r="AE110" s="297"/>
      <c r="AF110" s="297"/>
      <c r="AG110" s="297"/>
      <c r="AH110" s="297"/>
      <c r="AI110" s="297"/>
      <c r="AJ110" s="297"/>
      <c r="AK110" s="297"/>
      <c r="AL110" s="91"/>
      <c r="AM110" s="46"/>
      <c r="AN110" s="47"/>
      <c r="AO110" s="294"/>
      <c r="AP110" s="294"/>
      <c r="AQ110" s="294"/>
    </row>
    <row r="111" spans="1:43" ht="11.25" customHeight="1" x14ac:dyDescent="0.2">
      <c r="A111" s="294"/>
      <c r="B111" s="293"/>
      <c r="C111" s="46"/>
      <c r="D111" s="47"/>
      <c r="E111" s="294"/>
      <c r="F111" s="294"/>
      <c r="G111" s="294"/>
      <c r="H111" s="294"/>
      <c r="I111" s="294"/>
      <c r="J111" s="294"/>
      <c r="K111" s="294"/>
      <c r="L111" s="294"/>
      <c r="M111" s="294"/>
      <c r="N111" s="294"/>
      <c r="O111" s="294"/>
      <c r="P111" s="294"/>
      <c r="Q111" s="294"/>
      <c r="R111" s="294"/>
      <c r="S111" s="294"/>
      <c r="T111" s="294"/>
      <c r="U111" s="46"/>
      <c r="V111" s="47"/>
      <c r="W111" s="296" t="s">
        <v>404</v>
      </c>
      <c r="X111" s="296"/>
      <c r="Y111" s="296"/>
      <c r="Z111" s="296"/>
      <c r="AA111" s="296"/>
      <c r="AB111" s="296"/>
      <c r="AC111" s="296"/>
      <c r="AD111" s="296"/>
      <c r="AE111" s="296"/>
      <c r="AF111" s="296"/>
      <c r="AG111" s="296"/>
      <c r="AH111" s="174" t="s">
        <v>2</v>
      </c>
      <c r="AI111" s="174"/>
      <c r="AJ111" s="174"/>
      <c r="AK111" s="174"/>
      <c r="AL111" s="175" t="s">
        <v>192</v>
      </c>
      <c r="AM111" s="46"/>
      <c r="AN111" s="47"/>
      <c r="AO111" s="294"/>
      <c r="AP111" s="294"/>
      <c r="AQ111" s="294"/>
    </row>
    <row r="112" spans="1:43" ht="11.25" customHeight="1" x14ac:dyDescent="0.2">
      <c r="A112" s="294"/>
      <c r="B112" s="293"/>
      <c r="C112" s="46"/>
      <c r="D112" s="47"/>
      <c r="E112" s="294"/>
      <c r="F112" s="294"/>
      <c r="G112" s="294"/>
      <c r="H112" s="294"/>
      <c r="I112" s="294"/>
      <c r="J112" s="294"/>
      <c r="K112" s="294"/>
      <c r="L112" s="294"/>
      <c r="M112" s="294"/>
      <c r="N112" s="294"/>
      <c r="O112" s="294"/>
      <c r="P112" s="294"/>
      <c r="Q112" s="294"/>
      <c r="R112" s="294"/>
      <c r="S112" s="294"/>
      <c r="T112" s="294"/>
      <c r="U112" s="46"/>
      <c r="V112" s="47"/>
      <c r="W112" s="296"/>
      <c r="X112" s="296"/>
      <c r="Y112" s="296"/>
      <c r="Z112" s="296"/>
      <c r="AA112" s="296"/>
      <c r="AB112" s="296"/>
      <c r="AC112" s="296"/>
      <c r="AD112" s="296"/>
      <c r="AE112" s="296"/>
      <c r="AF112" s="296"/>
      <c r="AG112" s="296"/>
      <c r="AH112" s="296"/>
      <c r="AI112" s="296"/>
      <c r="AJ112" s="296"/>
      <c r="AK112" s="296"/>
      <c r="AL112" s="175"/>
      <c r="AM112" s="46"/>
      <c r="AN112" s="47"/>
      <c r="AO112" s="294"/>
      <c r="AP112" s="294"/>
      <c r="AQ112" s="294"/>
    </row>
    <row r="113" spans="1:43" ht="11.25" customHeight="1" x14ac:dyDescent="0.2">
      <c r="A113" s="294"/>
      <c r="B113" s="293"/>
      <c r="C113" s="46"/>
      <c r="D113" s="47"/>
      <c r="E113" s="294"/>
      <c r="F113" s="294"/>
      <c r="G113" s="294"/>
      <c r="H113" s="294"/>
      <c r="I113" s="294"/>
      <c r="J113" s="294"/>
      <c r="K113" s="294"/>
      <c r="L113" s="294"/>
      <c r="M113" s="294"/>
      <c r="N113" s="294"/>
      <c r="O113" s="294"/>
      <c r="P113" s="294"/>
      <c r="Q113" s="294"/>
      <c r="R113" s="294"/>
      <c r="S113" s="294"/>
      <c r="T113" s="294"/>
      <c r="U113" s="46"/>
      <c r="V113" s="47"/>
      <c r="W113" s="297" t="s">
        <v>29</v>
      </c>
      <c r="X113" s="297"/>
      <c r="Y113" s="297"/>
      <c r="Z113" s="297"/>
      <c r="AA113" s="296"/>
      <c r="AB113" s="296"/>
      <c r="AC113" s="296"/>
      <c r="AD113" s="296"/>
      <c r="AE113" s="296"/>
      <c r="AF113" s="296"/>
      <c r="AG113" s="296"/>
      <c r="AH113" s="296"/>
      <c r="AI113" s="296"/>
      <c r="AJ113" s="296"/>
      <c r="AK113" s="297"/>
      <c r="AL113" s="91" t="s">
        <v>165</v>
      </c>
      <c r="AM113" s="46"/>
      <c r="AN113" s="47"/>
      <c r="AO113" s="294"/>
      <c r="AP113" s="294"/>
      <c r="AQ113" s="294"/>
    </row>
    <row r="114" spans="1:43" ht="11.25" customHeight="1" x14ac:dyDescent="0.2">
      <c r="A114" s="294"/>
      <c r="B114" s="293"/>
      <c r="C114" s="46"/>
      <c r="D114" s="47"/>
      <c r="E114" s="294"/>
      <c r="F114" s="294"/>
      <c r="G114" s="294"/>
      <c r="H114" s="294"/>
      <c r="I114" s="294"/>
      <c r="J114" s="294"/>
      <c r="K114" s="294"/>
      <c r="L114" s="294"/>
      <c r="M114" s="294"/>
      <c r="N114" s="294"/>
      <c r="O114" s="294"/>
      <c r="P114" s="294"/>
      <c r="Q114" s="294"/>
      <c r="R114" s="294"/>
      <c r="S114" s="294"/>
      <c r="T114" s="294"/>
      <c r="U114" s="46"/>
      <c r="V114" s="47"/>
      <c r="W114" s="297"/>
      <c r="X114" s="297"/>
      <c r="Y114" s="297"/>
      <c r="Z114" s="432" t="s">
        <v>30</v>
      </c>
      <c r="AA114" s="432"/>
      <c r="AB114" s="432"/>
      <c r="AC114" s="432"/>
      <c r="AD114" s="432"/>
      <c r="AE114" s="432"/>
      <c r="AF114" s="432"/>
      <c r="AG114" s="432"/>
      <c r="AH114" s="432"/>
      <c r="AI114" s="432"/>
      <c r="AJ114" s="432"/>
      <c r="AK114" s="432"/>
      <c r="AL114" s="91"/>
      <c r="AM114" s="46"/>
      <c r="AN114" s="47"/>
      <c r="AO114" s="294"/>
      <c r="AP114" s="294"/>
      <c r="AQ114" s="294"/>
    </row>
    <row r="115" spans="1:43" ht="6" customHeight="1" x14ac:dyDescent="0.2">
      <c r="A115" s="294"/>
      <c r="B115" s="293"/>
      <c r="C115" s="46"/>
      <c r="D115" s="47"/>
      <c r="E115" s="294"/>
      <c r="F115" s="294"/>
      <c r="G115" s="294"/>
      <c r="H115" s="294"/>
      <c r="I115" s="294"/>
      <c r="J115" s="294"/>
      <c r="K115" s="294"/>
      <c r="L115" s="294"/>
      <c r="M115" s="294"/>
      <c r="N115" s="294"/>
      <c r="O115" s="294"/>
      <c r="P115" s="294"/>
      <c r="Q115" s="294"/>
      <c r="R115" s="294"/>
      <c r="S115" s="294"/>
      <c r="T115" s="294"/>
      <c r="U115" s="46"/>
      <c r="V115" s="47"/>
      <c r="W115" s="53"/>
      <c r="X115" s="53"/>
      <c r="Y115" s="53"/>
      <c r="Z115" s="53"/>
      <c r="AA115" s="53"/>
      <c r="AB115" s="53"/>
      <c r="AC115" s="53"/>
      <c r="AD115" s="53"/>
      <c r="AE115" s="53"/>
      <c r="AF115" s="53"/>
      <c r="AG115" s="53"/>
      <c r="AH115" s="53"/>
      <c r="AI115" s="53"/>
      <c r="AJ115" s="53"/>
      <c r="AK115" s="53"/>
      <c r="AL115" s="178"/>
      <c r="AM115" s="46"/>
      <c r="AN115" s="47"/>
      <c r="AO115" s="294"/>
      <c r="AP115" s="294"/>
      <c r="AQ115" s="294"/>
    </row>
    <row r="116" spans="1:43" ht="6" customHeight="1" x14ac:dyDescent="0.2">
      <c r="A116" s="62"/>
      <c r="B116" s="281"/>
      <c r="C116" s="63"/>
      <c r="D116" s="64"/>
      <c r="E116" s="62"/>
      <c r="F116" s="62"/>
      <c r="G116" s="62"/>
      <c r="H116" s="62"/>
      <c r="I116" s="62"/>
      <c r="J116" s="62"/>
      <c r="K116" s="62"/>
      <c r="L116" s="62"/>
      <c r="M116" s="62"/>
      <c r="N116" s="62"/>
      <c r="O116" s="62"/>
      <c r="P116" s="62"/>
      <c r="Q116" s="62"/>
      <c r="R116" s="62"/>
      <c r="S116" s="62"/>
      <c r="T116" s="62"/>
      <c r="U116" s="63"/>
      <c r="V116" s="64"/>
      <c r="W116" s="62"/>
      <c r="X116" s="62"/>
      <c r="Y116" s="62"/>
      <c r="Z116" s="62"/>
      <c r="AA116" s="62"/>
      <c r="AB116" s="62"/>
      <c r="AC116" s="62"/>
      <c r="AD116" s="62"/>
      <c r="AE116" s="62"/>
      <c r="AF116" s="62"/>
      <c r="AG116" s="62"/>
      <c r="AH116" s="62"/>
      <c r="AI116" s="62"/>
      <c r="AJ116" s="62"/>
      <c r="AK116" s="62"/>
      <c r="AL116" s="177"/>
      <c r="AM116" s="63"/>
      <c r="AN116" s="64"/>
      <c r="AO116" s="62"/>
      <c r="AP116" s="62"/>
      <c r="AQ116" s="62"/>
    </row>
    <row r="117" spans="1:43" ht="11.25" customHeight="1" x14ac:dyDescent="0.2">
      <c r="A117" s="45"/>
      <c r="B117" s="272">
        <v>109</v>
      </c>
      <c r="C117" s="46"/>
      <c r="D117" s="47"/>
      <c r="E117" s="452" t="str">
        <f ca="1">VLOOKUP(INDIRECT(ADDRESS(ROW(),COLUMN()-3)),Language_Translations,MATCH(Language_Selected,Language_Options,0),FALSE)</f>
        <v>How many rooms in this household are used for sleeping?</v>
      </c>
      <c r="F117" s="452"/>
      <c r="G117" s="452"/>
      <c r="H117" s="452"/>
      <c r="I117" s="452"/>
      <c r="J117" s="452"/>
      <c r="K117" s="452"/>
      <c r="L117" s="452"/>
      <c r="M117" s="452"/>
      <c r="N117" s="452"/>
      <c r="O117" s="452"/>
      <c r="P117" s="452"/>
      <c r="Q117" s="452"/>
      <c r="R117" s="452"/>
      <c r="S117" s="452"/>
      <c r="T117" s="452"/>
      <c r="U117" s="127"/>
      <c r="V117" s="47"/>
      <c r="W117" s="105"/>
      <c r="X117" s="105"/>
      <c r="Y117" s="105"/>
      <c r="Z117" s="105"/>
      <c r="AA117" s="105"/>
      <c r="AB117" s="105"/>
      <c r="AC117" s="105"/>
      <c r="AD117" s="105"/>
      <c r="AE117" s="105"/>
      <c r="AF117" s="105"/>
      <c r="AG117" s="105"/>
      <c r="AH117" s="45"/>
      <c r="AI117" s="64"/>
      <c r="AJ117" s="63"/>
      <c r="AK117" s="64"/>
      <c r="AL117" s="171"/>
      <c r="AM117" s="46"/>
      <c r="AN117" s="47"/>
      <c r="AO117" s="105"/>
      <c r="AP117" s="105"/>
      <c r="AQ117" s="105"/>
    </row>
    <row r="118" spans="1:43" x14ac:dyDescent="0.2">
      <c r="A118" s="45"/>
      <c r="B118" s="286"/>
      <c r="C118" s="46"/>
      <c r="D118" s="47"/>
      <c r="E118" s="452"/>
      <c r="F118" s="452"/>
      <c r="G118" s="452"/>
      <c r="H118" s="452"/>
      <c r="I118" s="452"/>
      <c r="J118" s="452"/>
      <c r="K118" s="452"/>
      <c r="L118" s="452"/>
      <c r="M118" s="452"/>
      <c r="N118" s="452"/>
      <c r="O118" s="452"/>
      <c r="P118" s="452"/>
      <c r="Q118" s="452"/>
      <c r="R118" s="452"/>
      <c r="S118" s="452"/>
      <c r="T118" s="452"/>
      <c r="U118" s="127"/>
      <c r="V118" s="47"/>
      <c r="W118" s="105" t="s">
        <v>219</v>
      </c>
      <c r="X118" s="105"/>
      <c r="Y118" s="105"/>
      <c r="Z118" s="184" t="s">
        <v>2</v>
      </c>
      <c r="AA118" s="183"/>
      <c r="AB118" s="184"/>
      <c r="AC118" s="184"/>
      <c r="AD118" s="184"/>
      <c r="AE118" s="184"/>
      <c r="AF118" s="184"/>
      <c r="AG118" s="184"/>
      <c r="AH118" s="129"/>
      <c r="AI118" s="55"/>
      <c r="AJ118" s="54"/>
      <c r="AK118" s="55"/>
      <c r="AL118" s="172"/>
      <c r="AM118" s="46"/>
      <c r="AN118" s="47"/>
      <c r="AO118" s="105"/>
      <c r="AP118" s="105"/>
      <c r="AQ118" s="105"/>
    </row>
    <row r="119" spans="1:43" ht="6" customHeight="1" x14ac:dyDescent="0.2">
      <c r="A119" s="53"/>
      <c r="B119" s="282"/>
      <c r="C119" s="54"/>
      <c r="D119" s="55"/>
      <c r="E119" s="53"/>
      <c r="F119" s="53"/>
      <c r="G119" s="53"/>
      <c r="H119" s="53"/>
      <c r="I119" s="53"/>
      <c r="J119" s="53"/>
      <c r="K119" s="53"/>
      <c r="L119" s="53"/>
      <c r="M119" s="53"/>
      <c r="N119" s="53"/>
      <c r="O119" s="53"/>
      <c r="P119" s="53"/>
      <c r="Q119" s="53"/>
      <c r="R119" s="53"/>
      <c r="S119" s="53"/>
      <c r="T119" s="53"/>
      <c r="U119" s="54"/>
      <c r="V119" s="55"/>
      <c r="W119" s="53"/>
      <c r="X119" s="53"/>
      <c r="Y119" s="53"/>
      <c r="Z119" s="53"/>
      <c r="AA119" s="53"/>
      <c r="AB119" s="53"/>
      <c r="AC119" s="53"/>
      <c r="AD119" s="53"/>
      <c r="AE119" s="53"/>
      <c r="AF119" s="53"/>
      <c r="AG119" s="53"/>
      <c r="AH119" s="53"/>
      <c r="AI119" s="53"/>
      <c r="AJ119" s="53"/>
      <c r="AK119" s="53"/>
      <c r="AL119" s="178"/>
      <c r="AM119" s="54"/>
      <c r="AN119" s="55"/>
      <c r="AO119" s="53"/>
      <c r="AP119" s="53"/>
      <c r="AQ119" s="53"/>
    </row>
    <row r="120" spans="1:43" ht="6" customHeight="1" x14ac:dyDescent="0.2">
      <c r="A120" s="62"/>
      <c r="B120" s="281"/>
      <c r="C120" s="63"/>
      <c r="D120" s="64"/>
      <c r="E120" s="62"/>
      <c r="F120" s="62"/>
      <c r="G120" s="62"/>
      <c r="H120" s="62"/>
      <c r="I120" s="62"/>
      <c r="J120" s="62"/>
      <c r="K120" s="62"/>
      <c r="L120" s="62"/>
      <c r="M120" s="62"/>
      <c r="N120" s="62"/>
      <c r="O120" s="62"/>
      <c r="P120" s="62"/>
      <c r="Q120" s="62"/>
      <c r="R120" s="62"/>
      <c r="S120" s="62"/>
      <c r="T120" s="62"/>
      <c r="U120" s="63"/>
      <c r="V120" s="64"/>
      <c r="W120" s="62"/>
      <c r="X120" s="62"/>
      <c r="Y120" s="62"/>
      <c r="Z120" s="62"/>
      <c r="AA120" s="62"/>
      <c r="AB120" s="62"/>
      <c r="AC120" s="62"/>
      <c r="AD120" s="62"/>
      <c r="AE120" s="62"/>
      <c r="AF120" s="62"/>
      <c r="AG120" s="62"/>
      <c r="AH120" s="62"/>
      <c r="AI120" s="62"/>
      <c r="AJ120" s="62"/>
      <c r="AK120" s="62"/>
      <c r="AL120" s="177"/>
      <c r="AM120" s="63"/>
      <c r="AN120" s="64"/>
      <c r="AO120" s="62"/>
      <c r="AP120" s="62"/>
      <c r="AQ120" s="62"/>
    </row>
    <row r="121" spans="1:43" ht="11.25" customHeight="1" x14ac:dyDescent="0.2">
      <c r="A121" s="45"/>
      <c r="B121" s="272">
        <v>110</v>
      </c>
      <c r="C121" s="46"/>
      <c r="D121" s="47"/>
      <c r="E121" s="452" t="str">
        <f ca="1">VLOOKUP(INDIRECT(ADDRESS(ROW(),COLUMN()-3)),Language_Translations,MATCH(Language_Selected,Language_Options,0),FALSE)</f>
        <v>Does this household own any livestock, herds, other farm animals, or poultry?</v>
      </c>
      <c r="F121" s="452"/>
      <c r="G121" s="452"/>
      <c r="H121" s="452"/>
      <c r="I121" s="452"/>
      <c r="J121" s="452"/>
      <c r="K121" s="452"/>
      <c r="L121" s="452"/>
      <c r="M121" s="452"/>
      <c r="N121" s="452"/>
      <c r="O121" s="452"/>
      <c r="P121" s="452"/>
      <c r="Q121" s="452"/>
      <c r="R121" s="452"/>
      <c r="S121" s="452"/>
      <c r="T121" s="452"/>
      <c r="U121" s="127"/>
      <c r="V121" s="47"/>
      <c r="W121" s="45" t="s">
        <v>114</v>
      </c>
      <c r="X121" s="45"/>
      <c r="Y121" s="184" t="s">
        <v>2</v>
      </c>
      <c r="Z121" s="129"/>
      <c r="AA121" s="129"/>
      <c r="AB121" s="129"/>
      <c r="AC121" s="129"/>
      <c r="AD121" s="129"/>
      <c r="AE121" s="129"/>
      <c r="AF121" s="129"/>
      <c r="AG121" s="129"/>
      <c r="AH121" s="129"/>
      <c r="AI121" s="129"/>
      <c r="AJ121" s="129"/>
      <c r="AK121" s="184"/>
      <c r="AL121" s="130" t="s">
        <v>168</v>
      </c>
      <c r="AM121" s="46"/>
      <c r="AN121" s="47"/>
      <c r="AO121" s="105"/>
      <c r="AP121" s="105"/>
      <c r="AQ121" s="105"/>
    </row>
    <row r="122" spans="1:43" x14ac:dyDescent="0.2">
      <c r="A122" s="45"/>
      <c r="B122" s="286"/>
      <c r="C122" s="46"/>
      <c r="D122" s="47"/>
      <c r="E122" s="452"/>
      <c r="F122" s="452"/>
      <c r="G122" s="452"/>
      <c r="H122" s="452"/>
      <c r="I122" s="452"/>
      <c r="J122" s="452"/>
      <c r="K122" s="452"/>
      <c r="L122" s="452"/>
      <c r="M122" s="452"/>
      <c r="N122" s="452"/>
      <c r="O122" s="452"/>
      <c r="P122" s="452"/>
      <c r="Q122" s="452"/>
      <c r="R122" s="452"/>
      <c r="S122" s="452"/>
      <c r="T122" s="452"/>
      <c r="U122" s="127"/>
      <c r="V122" s="47"/>
      <c r="W122" s="45" t="s">
        <v>115</v>
      </c>
      <c r="X122" s="45"/>
      <c r="Y122" s="184" t="s">
        <v>2</v>
      </c>
      <c r="Z122" s="129"/>
      <c r="AA122" s="129"/>
      <c r="AB122" s="129"/>
      <c r="AC122" s="129"/>
      <c r="AD122" s="129"/>
      <c r="AE122" s="129"/>
      <c r="AF122" s="129"/>
      <c r="AG122" s="129"/>
      <c r="AH122" s="129"/>
      <c r="AI122" s="129"/>
      <c r="AJ122" s="184"/>
      <c r="AK122" s="184"/>
      <c r="AL122" s="130" t="s">
        <v>170</v>
      </c>
      <c r="AM122" s="46"/>
      <c r="AN122" s="47"/>
      <c r="AO122" s="105"/>
      <c r="AP122" s="105">
        <v>112</v>
      </c>
      <c r="AQ122" s="105"/>
    </row>
    <row r="123" spans="1:43" ht="6" customHeight="1" x14ac:dyDescent="0.2">
      <c r="A123" s="53"/>
      <c r="B123" s="282"/>
      <c r="C123" s="54"/>
      <c r="D123" s="55"/>
      <c r="E123" s="53"/>
      <c r="F123" s="53"/>
      <c r="G123" s="53"/>
      <c r="H123" s="53"/>
      <c r="I123" s="53"/>
      <c r="J123" s="53"/>
      <c r="K123" s="53"/>
      <c r="L123" s="53"/>
      <c r="M123" s="53"/>
      <c r="N123" s="53"/>
      <c r="O123" s="53"/>
      <c r="P123" s="53"/>
      <c r="Q123" s="53"/>
      <c r="R123" s="53"/>
      <c r="S123" s="53"/>
      <c r="T123" s="53"/>
      <c r="U123" s="54"/>
      <c r="V123" s="55"/>
      <c r="W123" s="53"/>
      <c r="X123" s="53"/>
      <c r="Y123" s="53"/>
      <c r="Z123" s="53"/>
      <c r="AA123" s="53"/>
      <c r="AB123" s="53"/>
      <c r="AC123" s="53"/>
      <c r="AD123" s="53"/>
      <c r="AE123" s="53"/>
      <c r="AF123" s="53"/>
      <c r="AG123" s="53"/>
      <c r="AH123" s="53"/>
      <c r="AI123" s="53"/>
      <c r="AJ123" s="53"/>
      <c r="AK123" s="53"/>
      <c r="AL123" s="178"/>
      <c r="AM123" s="54"/>
      <c r="AN123" s="55"/>
      <c r="AO123" s="53"/>
      <c r="AP123" s="53"/>
      <c r="AQ123" s="53"/>
    </row>
    <row r="124" spans="1:43" ht="6" customHeight="1" x14ac:dyDescent="0.2">
      <c r="A124" s="62"/>
      <c r="B124" s="281"/>
      <c r="C124" s="63"/>
      <c r="D124" s="64"/>
      <c r="E124" s="62"/>
      <c r="F124" s="62"/>
      <c r="G124" s="62"/>
      <c r="H124" s="62"/>
      <c r="I124" s="62"/>
      <c r="J124" s="62"/>
      <c r="K124" s="62"/>
      <c r="L124" s="62"/>
      <c r="M124" s="62"/>
      <c r="N124" s="62"/>
      <c r="O124" s="62"/>
      <c r="P124" s="62"/>
      <c r="Q124" s="62"/>
      <c r="R124" s="62"/>
      <c r="S124" s="62"/>
      <c r="T124" s="62"/>
      <c r="U124" s="63"/>
      <c r="V124" s="64"/>
      <c r="W124" s="62"/>
      <c r="X124" s="62"/>
      <c r="Y124" s="62"/>
      <c r="Z124" s="62"/>
      <c r="AA124" s="62"/>
      <c r="AB124" s="62"/>
      <c r="AC124" s="62"/>
      <c r="AD124" s="62"/>
      <c r="AE124" s="62"/>
      <c r="AF124" s="62"/>
      <c r="AG124" s="62"/>
      <c r="AH124" s="62"/>
      <c r="AI124" s="62"/>
      <c r="AJ124" s="62"/>
      <c r="AK124" s="62"/>
      <c r="AL124" s="177"/>
      <c r="AM124" s="63"/>
      <c r="AN124" s="64"/>
      <c r="AO124" s="62"/>
      <c r="AP124" s="62"/>
      <c r="AQ124" s="62"/>
    </row>
    <row r="125" spans="1:43" ht="11.25" customHeight="1" x14ac:dyDescent="0.2">
      <c r="A125" s="45"/>
      <c r="B125" s="272">
        <v>111</v>
      </c>
      <c r="C125" s="46"/>
      <c r="D125" s="47"/>
      <c r="E125" s="452" t="str">
        <f ca="1">VLOOKUP(INDIRECT(ADDRESS(ROW(),COLUMN()-3)),Language_Translations,MATCH(Language_Selected,Language_Options,0),FALSE)</f>
        <v>How many of the following animals does this household own?</v>
      </c>
      <c r="F125" s="452"/>
      <c r="G125" s="452"/>
      <c r="H125" s="452"/>
      <c r="I125" s="452"/>
      <c r="J125" s="452"/>
      <c r="K125" s="452"/>
      <c r="L125" s="452"/>
      <c r="M125" s="452"/>
      <c r="N125" s="452"/>
      <c r="O125" s="452"/>
      <c r="P125" s="452"/>
      <c r="Q125" s="452"/>
      <c r="R125" s="452"/>
      <c r="S125" s="452"/>
      <c r="T125" s="452"/>
      <c r="U125" s="127"/>
      <c r="V125" s="47"/>
      <c r="W125" s="105"/>
      <c r="X125" s="105"/>
      <c r="Y125" s="105"/>
      <c r="Z125" s="105"/>
      <c r="AA125" s="105"/>
      <c r="AB125" s="105"/>
      <c r="AC125" s="105"/>
      <c r="AD125" s="105"/>
      <c r="AE125" s="105"/>
      <c r="AF125" s="105"/>
      <c r="AG125" s="105"/>
      <c r="AH125" s="45"/>
      <c r="AI125" s="45"/>
      <c r="AJ125" s="45"/>
      <c r="AK125" s="45"/>
      <c r="AL125" s="91"/>
      <c r="AM125" s="46"/>
      <c r="AN125" s="47"/>
      <c r="AO125" s="105"/>
      <c r="AP125" s="105"/>
      <c r="AQ125" s="105"/>
    </row>
    <row r="126" spans="1:43" x14ac:dyDescent="0.2">
      <c r="A126" s="45"/>
      <c r="B126" s="194" t="s">
        <v>255</v>
      </c>
      <c r="C126" s="46"/>
      <c r="D126" s="47"/>
      <c r="E126" s="452"/>
      <c r="F126" s="452"/>
      <c r="G126" s="452"/>
      <c r="H126" s="452"/>
      <c r="I126" s="452"/>
      <c r="J126" s="452"/>
      <c r="K126" s="452"/>
      <c r="L126" s="452"/>
      <c r="M126" s="452"/>
      <c r="N126" s="452"/>
      <c r="O126" s="452"/>
      <c r="P126" s="452"/>
      <c r="Q126" s="452"/>
      <c r="R126" s="452"/>
      <c r="S126" s="452"/>
      <c r="T126" s="452"/>
      <c r="U126" s="127"/>
      <c r="V126" s="47"/>
      <c r="W126" s="105"/>
      <c r="X126" s="105"/>
      <c r="Y126" s="105"/>
      <c r="Z126" s="105"/>
      <c r="AA126" s="105"/>
      <c r="AB126" s="105"/>
      <c r="AC126" s="105"/>
      <c r="AD126" s="105"/>
      <c r="AE126" s="105"/>
      <c r="AF126" s="105"/>
      <c r="AG126" s="105"/>
      <c r="AH126" s="45"/>
      <c r="AI126" s="45"/>
      <c r="AJ126" s="45"/>
      <c r="AK126" s="45"/>
      <c r="AL126" s="91"/>
      <c r="AM126" s="46"/>
      <c r="AN126" s="47"/>
      <c r="AO126" s="105"/>
      <c r="AP126" s="105"/>
      <c r="AQ126" s="105"/>
    </row>
    <row r="127" spans="1:43" x14ac:dyDescent="0.2">
      <c r="A127" s="45"/>
      <c r="B127" s="286"/>
      <c r="C127" s="46"/>
      <c r="D127" s="47"/>
      <c r="E127" s="453" t="s">
        <v>299</v>
      </c>
      <c r="F127" s="453"/>
      <c r="G127" s="453"/>
      <c r="H127" s="453"/>
      <c r="I127" s="453"/>
      <c r="J127" s="453"/>
      <c r="K127" s="453"/>
      <c r="L127" s="453"/>
      <c r="M127" s="453"/>
      <c r="N127" s="453"/>
      <c r="O127" s="453"/>
      <c r="P127" s="453"/>
      <c r="Q127" s="453"/>
      <c r="R127" s="453"/>
      <c r="S127" s="453"/>
      <c r="T127" s="453"/>
      <c r="U127" s="46"/>
      <c r="V127" s="47"/>
      <c r="W127" s="105"/>
      <c r="X127" s="105"/>
      <c r="Y127" s="105"/>
      <c r="Z127" s="105"/>
      <c r="AA127" s="105"/>
      <c r="AB127" s="105"/>
      <c r="AC127" s="105"/>
      <c r="AD127" s="105"/>
      <c r="AE127" s="105"/>
      <c r="AF127" s="105"/>
      <c r="AG127" s="105"/>
      <c r="AH127" s="45"/>
      <c r="AI127" s="45"/>
      <c r="AJ127" s="45"/>
      <c r="AK127" s="45"/>
      <c r="AL127" s="91"/>
      <c r="AM127" s="46"/>
      <c r="AN127" s="47"/>
      <c r="AO127" s="105"/>
      <c r="AP127" s="105"/>
      <c r="AQ127" s="105"/>
    </row>
    <row r="128" spans="1:43" x14ac:dyDescent="0.2">
      <c r="A128" s="45"/>
      <c r="B128" s="286"/>
      <c r="C128" s="46"/>
      <c r="D128" s="47"/>
      <c r="E128" s="453"/>
      <c r="F128" s="453"/>
      <c r="G128" s="453"/>
      <c r="H128" s="453"/>
      <c r="I128" s="453"/>
      <c r="J128" s="453"/>
      <c r="K128" s="453"/>
      <c r="L128" s="453"/>
      <c r="M128" s="453"/>
      <c r="N128" s="453"/>
      <c r="O128" s="453"/>
      <c r="P128" s="453"/>
      <c r="Q128" s="453"/>
      <c r="R128" s="453"/>
      <c r="S128" s="453"/>
      <c r="T128" s="453"/>
      <c r="U128" s="46"/>
      <c r="V128" s="47"/>
      <c r="W128" s="105"/>
      <c r="X128" s="105"/>
      <c r="Y128" s="105"/>
      <c r="Z128" s="105"/>
      <c r="AA128" s="105"/>
      <c r="AB128" s="105"/>
      <c r="AC128" s="105"/>
      <c r="AD128" s="105"/>
      <c r="AE128" s="105"/>
      <c r="AF128" s="105"/>
      <c r="AG128" s="105"/>
      <c r="AH128" s="45"/>
      <c r="AI128" s="45"/>
      <c r="AJ128" s="45"/>
      <c r="AK128" s="45"/>
      <c r="AL128" s="91"/>
      <c r="AM128" s="46"/>
      <c r="AN128" s="47"/>
      <c r="AO128" s="105"/>
      <c r="AP128" s="105"/>
      <c r="AQ128" s="105"/>
    </row>
    <row r="129" spans="1:43" x14ac:dyDescent="0.2">
      <c r="A129" s="45"/>
      <c r="B129" s="286"/>
      <c r="C129" s="46"/>
      <c r="D129" s="47"/>
      <c r="E129" s="453"/>
      <c r="F129" s="453"/>
      <c r="G129" s="453"/>
      <c r="H129" s="453"/>
      <c r="I129" s="453"/>
      <c r="J129" s="453"/>
      <c r="K129" s="453"/>
      <c r="L129" s="453"/>
      <c r="M129" s="453"/>
      <c r="N129" s="453"/>
      <c r="O129" s="453"/>
      <c r="P129" s="453"/>
      <c r="Q129" s="453"/>
      <c r="R129" s="453"/>
      <c r="S129" s="453"/>
      <c r="T129" s="453"/>
      <c r="U129" s="46"/>
      <c r="V129" s="47"/>
      <c r="W129" s="105"/>
      <c r="X129" s="105"/>
      <c r="Y129" s="105"/>
      <c r="Z129" s="105"/>
      <c r="AA129" s="105"/>
      <c r="AB129" s="105"/>
      <c r="AC129" s="105"/>
      <c r="AD129" s="105"/>
      <c r="AE129" s="105"/>
      <c r="AF129" s="105"/>
      <c r="AG129" s="105"/>
      <c r="AH129" s="45"/>
      <c r="AI129" s="45"/>
      <c r="AJ129" s="45"/>
      <c r="AK129" s="45"/>
      <c r="AL129" s="91"/>
      <c r="AM129" s="46"/>
      <c r="AN129" s="47"/>
      <c r="AO129" s="105"/>
      <c r="AP129" s="105"/>
      <c r="AQ129" s="105"/>
    </row>
    <row r="130" spans="1:43" x14ac:dyDescent="0.2">
      <c r="A130" s="45"/>
      <c r="B130" s="286"/>
      <c r="C130" s="46"/>
      <c r="D130" s="47"/>
      <c r="E130" s="105"/>
      <c r="F130" s="105"/>
      <c r="G130" s="105"/>
      <c r="H130" s="105"/>
      <c r="I130" s="105"/>
      <c r="J130" s="105"/>
      <c r="K130" s="105"/>
      <c r="L130" s="105"/>
      <c r="M130" s="105"/>
      <c r="N130" s="105"/>
      <c r="O130" s="105"/>
      <c r="P130" s="105"/>
      <c r="Q130" s="105"/>
      <c r="R130" s="105"/>
      <c r="S130" s="105"/>
      <c r="T130" s="105"/>
      <c r="U130" s="46"/>
      <c r="V130" s="47"/>
      <c r="W130" s="105"/>
      <c r="X130" s="105"/>
      <c r="Y130" s="105"/>
      <c r="Z130" s="105"/>
      <c r="AA130" s="105"/>
      <c r="AB130" s="105"/>
      <c r="AC130" s="105"/>
      <c r="AD130" s="105"/>
      <c r="AE130" s="105"/>
      <c r="AF130" s="105"/>
      <c r="AG130" s="105"/>
      <c r="AH130" s="45"/>
      <c r="AI130" s="64"/>
      <c r="AJ130" s="63"/>
      <c r="AK130" s="64"/>
      <c r="AL130" s="171"/>
      <c r="AM130" s="46"/>
      <c r="AN130" s="47"/>
      <c r="AO130" s="105"/>
      <c r="AP130" s="105"/>
      <c r="AQ130" s="105"/>
    </row>
    <row r="131" spans="1:43" ht="11.25" customHeight="1" x14ac:dyDescent="0.2">
      <c r="A131" s="45"/>
      <c r="B131" s="286"/>
      <c r="C131" s="46"/>
      <c r="D131" s="47"/>
      <c r="E131" s="105" t="s">
        <v>260</v>
      </c>
      <c r="F131" s="446" t="str">
        <f ca="1">VLOOKUP(CONCATENATE($B$125&amp;INDIRECT(ADDRESS(ROW(),COLUMN()-1))),Language_Translations,MATCH(Language_Selected,Language_Options,0),FALSE)</f>
        <v>Milk cows or bulls?</v>
      </c>
      <c r="G131" s="446"/>
      <c r="H131" s="446"/>
      <c r="I131" s="446"/>
      <c r="J131" s="446"/>
      <c r="K131" s="446"/>
      <c r="L131" s="446"/>
      <c r="M131" s="446"/>
      <c r="N131" s="446"/>
      <c r="O131" s="446"/>
      <c r="P131" s="446"/>
      <c r="Q131" s="446"/>
      <c r="R131" s="446"/>
      <c r="S131" s="446"/>
      <c r="T131" s="446"/>
      <c r="U131" s="127"/>
      <c r="V131" s="47"/>
      <c r="W131" s="105" t="s">
        <v>260</v>
      </c>
      <c r="X131" s="105" t="s">
        <v>240</v>
      </c>
      <c r="Y131" s="105"/>
      <c r="Z131" s="105"/>
      <c r="AA131" s="105"/>
      <c r="AB131" s="105"/>
      <c r="AC131" s="184" t="s">
        <v>2</v>
      </c>
      <c r="AD131" s="184"/>
      <c r="AE131" s="183"/>
      <c r="AF131" s="184"/>
      <c r="AG131" s="184"/>
      <c r="AH131" s="129"/>
      <c r="AI131" s="55"/>
      <c r="AJ131" s="54"/>
      <c r="AK131" s="55"/>
      <c r="AL131" s="172"/>
      <c r="AM131" s="46"/>
      <c r="AN131" s="47"/>
      <c r="AO131" s="105"/>
      <c r="AP131" s="105"/>
      <c r="AQ131" s="105"/>
    </row>
    <row r="132" spans="1:43" x14ac:dyDescent="0.2">
      <c r="A132" s="45"/>
      <c r="B132" s="286"/>
      <c r="C132" s="46"/>
      <c r="D132" s="47"/>
      <c r="E132" s="105"/>
      <c r="U132" s="87"/>
      <c r="V132" s="47"/>
      <c r="W132" s="105"/>
      <c r="AI132" s="64"/>
      <c r="AJ132" s="63"/>
      <c r="AK132" s="64"/>
      <c r="AL132" s="171"/>
      <c r="AM132" s="46"/>
      <c r="AN132" s="47"/>
      <c r="AO132" s="105"/>
      <c r="AP132" s="105"/>
      <c r="AQ132" s="105"/>
    </row>
    <row r="133" spans="1:43" ht="11.25" customHeight="1" x14ac:dyDescent="0.2">
      <c r="A133" s="45"/>
      <c r="B133" s="286"/>
      <c r="C133" s="46"/>
      <c r="D133" s="47"/>
      <c r="E133" s="105" t="s">
        <v>261</v>
      </c>
      <c r="F133" s="446" t="str">
        <f ca="1">VLOOKUP(CONCATENATE($B$125&amp;INDIRECT(ADDRESS(ROW(),COLUMN()-1))),Language_Translations,MATCH(Language_Selected,Language_Options,0),FALSE)</f>
        <v>Other cattle?</v>
      </c>
      <c r="G133" s="446"/>
      <c r="H133" s="446"/>
      <c r="I133" s="446"/>
      <c r="J133" s="446"/>
      <c r="K133" s="446"/>
      <c r="L133" s="446"/>
      <c r="M133" s="446"/>
      <c r="N133" s="446"/>
      <c r="O133" s="446"/>
      <c r="P133" s="446"/>
      <c r="Q133" s="446"/>
      <c r="R133" s="446"/>
      <c r="S133" s="446"/>
      <c r="T133" s="446"/>
      <c r="U133" s="127"/>
      <c r="V133" s="47"/>
      <c r="W133" s="105" t="s">
        <v>261</v>
      </c>
      <c r="X133" s="105" t="s">
        <v>352</v>
      </c>
      <c r="Y133" s="105"/>
      <c r="Z133" s="105"/>
      <c r="AA133" s="184"/>
      <c r="AB133" s="183"/>
      <c r="AC133" s="184" t="s">
        <v>2</v>
      </c>
      <c r="AD133" s="184"/>
      <c r="AE133" s="184"/>
      <c r="AF133" s="184"/>
      <c r="AG133" s="184"/>
      <c r="AH133" s="129"/>
      <c r="AI133" s="55"/>
      <c r="AJ133" s="54"/>
      <c r="AK133" s="55"/>
      <c r="AL133" s="172"/>
      <c r="AM133" s="46"/>
      <c r="AN133" s="47"/>
      <c r="AO133" s="105"/>
      <c r="AP133" s="105"/>
      <c r="AQ133" s="105"/>
    </row>
    <row r="134" spans="1:43" x14ac:dyDescent="0.2">
      <c r="A134" s="45"/>
      <c r="B134" s="286"/>
      <c r="C134" s="46"/>
      <c r="D134" s="47"/>
      <c r="E134" s="105"/>
      <c r="F134" s="1"/>
      <c r="H134" s="1"/>
      <c r="I134" s="1"/>
      <c r="J134" s="1"/>
      <c r="K134" s="1"/>
      <c r="L134" s="1"/>
      <c r="M134" s="1"/>
      <c r="N134" s="1"/>
      <c r="O134" s="1"/>
      <c r="P134" s="1"/>
      <c r="Q134" s="1"/>
      <c r="R134" s="1"/>
      <c r="S134" s="1"/>
      <c r="T134" s="1"/>
      <c r="U134" s="87"/>
      <c r="V134" s="47"/>
      <c r="W134" s="105"/>
      <c r="X134" s="105"/>
      <c r="Y134" s="105"/>
      <c r="Z134" s="105"/>
      <c r="AA134" s="105"/>
      <c r="AB134" s="105"/>
      <c r="AC134" s="105"/>
      <c r="AD134" s="105"/>
      <c r="AE134" s="105"/>
      <c r="AF134" s="105"/>
      <c r="AG134" s="105"/>
      <c r="AH134" s="45"/>
      <c r="AI134" s="64"/>
      <c r="AJ134" s="63"/>
      <c r="AK134" s="64"/>
      <c r="AL134" s="171"/>
      <c r="AM134" s="46"/>
      <c r="AN134" s="47"/>
      <c r="AO134" s="105"/>
      <c r="AP134" s="105"/>
      <c r="AQ134" s="105"/>
    </row>
    <row r="135" spans="1:43" ht="11.25" customHeight="1" x14ac:dyDescent="0.2">
      <c r="A135" s="45"/>
      <c r="B135" s="286"/>
      <c r="C135" s="46"/>
      <c r="D135" s="47"/>
      <c r="E135" s="105" t="s">
        <v>262</v>
      </c>
      <c r="F135" s="446" t="str">
        <f ca="1">VLOOKUP(CONCATENATE($B$125&amp;INDIRECT(ADDRESS(ROW(),COLUMN()-1))),Language_Translations,MATCH(Language_Selected,Language_Options,0),FALSE)</f>
        <v>Horses, donkeys, or mules?</v>
      </c>
      <c r="G135" s="446"/>
      <c r="H135" s="446"/>
      <c r="I135" s="446"/>
      <c r="J135" s="446"/>
      <c r="K135" s="446"/>
      <c r="L135" s="446"/>
      <c r="M135" s="446"/>
      <c r="N135" s="446"/>
      <c r="O135" s="446"/>
      <c r="P135" s="446"/>
      <c r="Q135" s="446"/>
      <c r="R135" s="446"/>
      <c r="S135" s="446"/>
      <c r="T135" s="446"/>
      <c r="U135" s="127"/>
      <c r="V135" s="47"/>
      <c r="W135" s="105" t="s">
        <v>262</v>
      </c>
      <c r="X135" s="105" t="s">
        <v>242</v>
      </c>
      <c r="Y135" s="105"/>
      <c r="Z135" s="105"/>
      <c r="AA135" s="105"/>
      <c r="AB135" s="105"/>
      <c r="AC135" s="105"/>
      <c r="AD135" s="105"/>
      <c r="AE135" s="105"/>
      <c r="AF135" s="105"/>
      <c r="AG135" s="184" t="s">
        <v>2</v>
      </c>
      <c r="AH135" s="129"/>
      <c r="AI135" s="55"/>
      <c r="AJ135" s="54"/>
      <c r="AK135" s="55"/>
      <c r="AL135" s="172"/>
      <c r="AM135" s="46"/>
      <c r="AN135" s="47"/>
      <c r="AO135" s="105"/>
      <c r="AP135" s="105"/>
      <c r="AQ135" s="105"/>
    </row>
    <row r="136" spans="1:43" x14ac:dyDescent="0.2">
      <c r="A136" s="45"/>
      <c r="B136" s="286"/>
      <c r="C136" s="46"/>
      <c r="D136" s="47"/>
      <c r="E136" s="105"/>
      <c r="F136" s="1"/>
      <c r="H136" s="1"/>
      <c r="I136" s="1"/>
      <c r="J136" s="1"/>
      <c r="K136" s="1"/>
      <c r="L136" s="1"/>
      <c r="M136" s="1"/>
      <c r="N136" s="1"/>
      <c r="O136" s="1"/>
      <c r="P136" s="1"/>
      <c r="Q136" s="1"/>
      <c r="R136" s="1"/>
      <c r="S136" s="1"/>
      <c r="T136" s="1"/>
      <c r="U136" s="87"/>
      <c r="V136" s="47"/>
      <c r="W136" s="105"/>
      <c r="X136" s="105"/>
      <c r="Y136" s="105"/>
      <c r="Z136" s="105"/>
      <c r="AA136" s="105"/>
      <c r="AB136" s="105"/>
      <c r="AC136" s="105"/>
      <c r="AD136" s="105"/>
      <c r="AE136" s="105"/>
      <c r="AF136" s="105"/>
      <c r="AG136" s="105"/>
      <c r="AH136" s="45"/>
      <c r="AI136" s="64"/>
      <c r="AJ136" s="63"/>
      <c r="AK136" s="64"/>
      <c r="AL136" s="171"/>
      <c r="AM136" s="46"/>
      <c r="AN136" s="47"/>
      <c r="AO136" s="105"/>
      <c r="AP136" s="105"/>
      <c r="AQ136" s="105"/>
    </row>
    <row r="137" spans="1:43" ht="11.25" customHeight="1" x14ac:dyDescent="0.2">
      <c r="A137" s="45"/>
      <c r="B137" s="286"/>
      <c r="C137" s="46"/>
      <c r="D137" s="47"/>
      <c r="E137" s="105" t="s">
        <v>263</v>
      </c>
      <c r="F137" s="446" t="str">
        <f ca="1">VLOOKUP(CONCATENATE($B$125&amp;INDIRECT(ADDRESS(ROW(),COLUMN()-1))),Language_Translations,MATCH(Language_Selected,Language_Options,0),FALSE)</f>
        <v>Goats?</v>
      </c>
      <c r="G137" s="446"/>
      <c r="H137" s="446"/>
      <c r="I137" s="446"/>
      <c r="J137" s="446"/>
      <c r="K137" s="446"/>
      <c r="L137" s="446"/>
      <c r="M137" s="446"/>
      <c r="N137" s="446"/>
      <c r="O137" s="446"/>
      <c r="P137" s="446"/>
      <c r="Q137" s="446"/>
      <c r="R137" s="446"/>
      <c r="S137" s="446"/>
      <c r="T137" s="446"/>
      <c r="U137" s="127"/>
      <c r="V137" s="47"/>
      <c r="W137" s="105" t="s">
        <v>263</v>
      </c>
      <c r="X137" s="105" t="s">
        <v>244</v>
      </c>
      <c r="Y137" s="105"/>
      <c r="Z137" s="105"/>
      <c r="AA137" s="184" t="s">
        <v>2</v>
      </c>
      <c r="AB137" s="183"/>
      <c r="AC137" s="184"/>
      <c r="AD137" s="184"/>
      <c r="AE137" s="184"/>
      <c r="AF137" s="184"/>
      <c r="AG137" s="184"/>
      <c r="AH137" s="129"/>
      <c r="AI137" s="55"/>
      <c r="AJ137" s="54"/>
      <c r="AK137" s="55"/>
      <c r="AL137" s="172"/>
      <c r="AM137" s="46"/>
      <c r="AN137" s="47"/>
      <c r="AO137" s="105"/>
      <c r="AP137" s="105"/>
      <c r="AQ137" s="105"/>
    </row>
    <row r="138" spans="1:43" x14ac:dyDescent="0.2">
      <c r="A138" s="45"/>
      <c r="B138" s="286"/>
      <c r="C138" s="46"/>
      <c r="D138" s="47"/>
      <c r="E138" s="105"/>
      <c r="F138" s="1"/>
      <c r="H138" s="1"/>
      <c r="I138" s="1"/>
      <c r="J138" s="1"/>
      <c r="K138" s="1"/>
      <c r="L138" s="1"/>
      <c r="M138" s="1"/>
      <c r="N138" s="1"/>
      <c r="O138" s="1"/>
      <c r="P138" s="1"/>
      <c r="Q138" s="1"/>
      <c r="R138" s="1"/>
      <c r="S138" s="1"/>
      <c r="T138" s="1"/>
      <c r="U138" s="87"/>
      <c r="V138" s="47"/>
      <c r="W138" s="105"/>
      <c r="X138" s="105"/>
      <c r="Y138" s="105"/>
      <c r="Z138" s="105"/>
      <c r="AA138" s="105"/>
      <c r="AC138" s="105"/>
      <c r="AD138" s="105"/>
      <c r="AE138" s="105"/>
      <c r="AF138" s="105"/>
      <c r="AG138" s="105"/>
      <c r="AH138" s="45"/>
      <c r="AI138" s="64"/>
      <c r="AJ138" s="63"/>
      <c r="AK138" s="64"/>
      <c r="AL138" s="171"/>
      <c r="AM138" s="46"/>
      <c r="AN138" s="47"/>
      <c r="AO138" s="105"/>
      <c r="AP138" s="105"/>
      <c r="AQ138" s="105"/>
    </row>
    <row r="139" spans="1:43" ht="11.25" customHeight="1" x14ac:dyDescent="0.2">
      <c r="A139" s="45"/>
      <c r="B139" s="286"/>
      <c r="C139" s="46"/>
      <c r="D139" s="47"/>
      <c r="E139" s="105" t="s">
        <v>264</v>
      </c>
      <c r="F139" s="446" t="str">
        <f ca="1">VLOOKUP(CONCATENATE($B$125&amp;INDIRECT(ADDRESS(ROW(),COLUMN()-1))),Language_Translations,MATCH(Language_Selected,Language_Options,0),FALSE)</f>
        <v>Sheep?</v>
      </c>
      <c r="G139" s="446"/>
      <c r="H139" s="446"/>
      <c r="I139" s="446"/>
      <c r="J139" s="446"/>
      <c r="K139" s="446"/>
      <c r="L139" s="446"/>
      <c r="M139" s="446"/>
      <c r="N139" s="446"/>
      <c r="O139" s="446"/>
      <c r="P139" s="446"/>
      <c r="Q139" s="446"/>
      <c r="R139" s="446"/>
      <c r="S139" s="446"/>
      <c r="T139" s="446"/>
      <c r="U139" s="127"/>
      <c r="V139" s="47"/>
      <c r="W139" s="105" t="s">
        <v>264</v>
      </c>
      <c r="X139" s="105" t="s">
        <v>246</v>
      </c>
      <c r="Y139" s="105"/>
      <c r="Z139" s="105"/>
      <c r="AA139" s="184" t="s">
        <v>2</v>
      </c>
      <c r="AB139" s="183"/>
      <c r="AC139" s="184"/>
      <c r="AD139" s="184"/>
      <c r="AE139" s="184"/>
      <c r="AF139" s="184"/>
      <c r="AG139" s="184"/>
      <c r="AH139" s="129"/>
      <c r="AI139" s="55"/>
      <c r="AJ139" s="54"/>
      <c r="AK139" s="55"/>
      <c r="AL139" s="172"/>
      <c r="AM139" s="46"/>
      <c r="AN139" s="47"/>
      <c r="AO139" s="105"/>
      <c r="AP139" s="105"/>
      <c r="AQ139" s="105"/>
    </row>
    <row r="140" spans="1:43" ht="11.25" customHeight="1" x14ac:dyDescent="0.2">
      <c r="A140" s="335"/>
      <c r="B140" s="412"/>
      <c r="C140" s="46"/>
      <c r="D140" s="47"/>
      <c r="E140" s="105"/>
      <c r="F140" s="407"/>
      <c r="G140" s="407"/>
      <c r="H140" s="407"/>
      <c r="I140" s="407"/>
      <c r="J140" s="407"/>
      <c r="K140" s="407"/>
      <c r="L140" s="407"/>
      <c r="M140" s="407"/>
      <c r="N140" s="407"/>
      <c r="O140" s="407"/>
      <c r="P140" s="407"/>
      <c r="Q140" s="407"/>
      <c r="R140" s="407"/>
      <c r="S140" s="407"/>
      <c r="T140" s="407"/>
      <c r="U140" s="127"/>
      <c r="V140" s="47"/>
      <c r="W140" s="105"/>
      <c r="X140" s="105"/>
      <c r="Y140" s="105"/>
      <c r="Z140" s="105"/>
      <c r="AA140" s="184"/>
      <c r="AB140" s="183"/>
      <c r="AC140" s="184"/>
      <c r="AD140" s="184"/>
      <c r="AE140" s="184"/>
      <c r="AF140" s="184"/>
      <c r="AG140" s="184"/>
      <c r="AH140" s="129"/>
      <c r="AI140" s="47"/>
      <c r="AJ140" s="46"/>
      <c r="AK140" s="47"/>
      <c r="AL140" s="418"/>
      <c r="AM140" s="46"/>
      <c r="AN140" s="47"/>
      <c r="AO140" s="105"/>
      <c r="AP140" s="105"/>
      <c r="AQ140" s="105"/>
    </row>
    <row r="141" spans="1:43" ht="11.25" customHeight="1" x14ac:dyDescent="0.2">
      <c r="A141" s="335"/>
      <c r="B141" s="412"/>
      <c r="C141" s="46"/>
      <c r="D141" s="47"/>
      <c r="E141" s="105" t="s">
        <v>265</v>
      </c>
      <c r="F141" s="446" t="str">
        <f ca="1">VLOOKUP(CONCATENATE($B$125&amp;INDIRECT(ADDRESS(ROW(),COLUMN()-1))),Language_Translations,MATCH(Language_Selected,Language_Options,0),FALSE)</f>
        <v>Chickens or other poultry?</v>
      </c>
      <c r="G141" s="446"/>
      <c r="H141" s="446"/>
      <c r="I141" s="446"/>
      <c r="J141" s="446"/>
      <c r="K141" s="446"/>
      <c r="L141" s="446"/>
      <c r="M141" s="446"/>
      <c r="N141" s="446"/>
      <c r="O141" s="446"/>
      <c r="P141" s="446"/>
      <c r="Q141" s="446"/>
      <c r="R141" s="446"/>
      <c r="S141" s="446"/>
      <c r="T141" s="446"/>
      <c r="U141" s="127"/>
      <c r="V141" s="47"/>
      <c r="W141" s="105" t="s">
        <v>265</v>
      </c>
      <c r="X141" s="105" t="s">
        <v>335</v>
      </c>
      <c r="Y141" s="105"/>
      <c r="Z141" s="105"/>
      <c r="AA141" s="105"/>
      <c r="AC141" s="183"/>
      <c r="AD141" s="184"/>
      <c r="AE141" s="184"/>
      <c r="AF141" s="184"/>
      <c r="AG141" s="184"/>
      <c r="AH141" s="129"/>
      <c r="AI141" s="47"/>
      <c r="AJ141" s="46"/>
      <c r="AK141" s="47"/>
      <c r="AL141" s="418"/>
      <c r="AM141" s="46"/>
      <c r="AN141" s="47"/>
      <c r="AO141" s="105"/>
      <c r="AP141" s="105"/>
      <c r="AQ141" s="105"/>
    </row>
    <row r="142" spans="1:43" x14ac:dyDescent="0.2">
      <c r="A142" s="45"/>
      <c r="B142" s="286"/>
      <c r="C142" s="46"/>
      <c r="D142" s="47"/>
      <c r="E142" s="105"/>
      <c r="F142" s="1"/>
      <c r="H142" s="1"/>
      <c r="I142" s="1"/>
      <c r="J142" s="1"/>
      <c r="K142" s="1"/>
      <c r="L142" s="1"/>
      <c r="M142" s="1"/>
      <c r="N142" s="1"/>
      <c r="O142" s="1"/>
      <c r="P142" s="1"/>
      <c r="Q142" s="1"/>
      <c r="R142" s="1"/>
      <c r="S142" s="1"/>
      <c r="T142" s="1"/>
      <c r="U142" s="87"/>
      <c r="V142" s="47"/>
      <c r="W142" s="105"/>
      <c r="X142" s="105"/>
      <c r="Y142" s="105"/>
      <c r="Z142" s="105"/>
      <c r="AA142" s="105"/>
      <c r="AB142" s="105"/>
      <c r="AC142" s="105"/>
      <c r="AD142" s="105"/>
      <c r="AE142" s="105"/>
      <c r="AF142" s="105"/>
      <c r="AG142" s="105"/>
      <c r="AH142" s="45"/>
      <c r="AI142" s="64"/>
      <c r="AJ142" s="63"/>
      <c r="AK142" s="64"/>
      <c r="AL142" s="171"/>
      <c r="AM142" s="46"/>
      <c r="AN142" s="47"/>
      <c r="AO142" s="105"/>
      <c r="AP142" s="105"/>
      <c r="AQ142" s="105"/>
    </row>
    <row r="143" spans="1:43" ht="11.25" customHeight="1" x14ac:dyDescent="0.2">
      <c r="A143" s="45"/>
      <c r="B143" s="286"/>
      <c r="C143" s="46"/>
      <c r="D143" s="47"/>
      <c r="E143" s="116" t="s">
        <v>266</v>
      </c>
      <c r="F143" s="116" t="s">
        <v>551</v>
      </c>
      <c r="V143" s="419"/>
      <c r="W143" s="116" t="s">
        <v>266</v>
      </c>
      <c r="X143" s="116" t="s">
        <v>552</v>
      </c>
      <c r="AE143" s="184" t="s">
        <v>2</v>
      </c>
      <c r="AF143" s="184"/>
      <c r="AG143" s="184"/>
      <c r="AH143" s="129"/>
      <c r="AI143" s="55"/>
      <c r="AJ143" s="54"/>
      <c r="AK143" s="55"/>
      <c r="AL143" s="172"/>
      <c r="AM143" s="46"/>
      <c r="AN143" s="47"/>
      <c r="AO143" s="105"/>
      <c r="AP143" s="105"/>
      <c r="AQ143" s="105"/>
    </row>
    <row r="144" spans="1:43" ht="6" customHeight="1" x14ac:dyDescent="0.2">
      <c r="A144" s="53"/>
      <c r="B144" s="282"/>
      <c r="C144" s="54"/>
      <c r="D144" s="55"/>
      <c r="E144" s="53"/>
      <c r="F144" s="53"/>
      <c r="G144" s="190"/>
      <c r="H144" s="190"/>
      <c r="I144" s="190"/>
      <c r="J144" s="190"/>
      <c r="K144" s="190"/>
      <c r="L144" s="190"/>
      <c r="M144" s="190"/>
      <c r="N144" s="190"/>
      <c r="O144" s="190"/>
      <c r="P144" s="190"/>
      <c r="Q144" s="190"/>
      <c r="R144" s="190"/>
      <c r="S144" s="190"/>
      <c r="T144" s="190"/>
      <c r="U144" s="191"/>
      <c r="V144" s="55"/>
      <c r="W144" s="53"/>
      <c r="X144" s="53"/>
      <c r="Y144" s="53"/>
      <c r="Z144" s="53"/>
      <c r="AA144" s="53"/>
      <c r="AB144" s="53"/>
      <c r="AC144" s="53"/>
      <c r="AD144" s="53"/>
      <c r="AE144" s="53"/>
      <c r="AF144" s="53"/>
      <c r="AG144" s="53"/>
      <c r="AH144" s="53"/>
      <c r="AI144" s="53"/>
      <c r="AJ144" s="53"/>
      <c r="AK144" s="53"/>
      <c r="AL144" s="178"/>
      <c r="AM144" s="54"/>
      <c r="AN144" s="55"/>
      <c r="AO144" s="53"/>
      <c r="AP144" s="53"/>
      <c r="AQ144" s="53"/>
    </row>
    <row r="145" spans="1:43" ht="6" customHeight="1" x14ac:dyDescent="0.2">
      <c r="A145" s="62"/>
      <c r="B145" s="281"/>
      <c r="C145" s="63"/>
      <c r="D145" s="64"/>
      <c r="E145" s="62"/>
      <c r="F145" s="62"/>
      <c r="G145" s="62"/>
      <c r="H145" s="62"/>
      <c r="I145" s="62"/>
      <c r="J145" s="62"/>
      <c r="K145" s="62"/>
      <c r="L145" s="62"/>
      <c r="M145" s="62"/>
      <c r="N145" s="62"/>
      <c r="O145" s="62"/>
      <c r="P145" s="62"/>
      <c r="Q145" s="62"/>
      <c r="R145" s="62"/>
      <c r="S145" s="62"/>
      <c r="T145" s="62"/>
      <c r="U145" s="63"/>
      <c r="V145" s="64"/>
      <c r="W145" s="62"/>
      <c r="X145" s="62"/>
      <c r="Y145" s="62"/>
      <c r="Z145" s="62"/>
      <c r="AA145" s="62"/>
      <c r="AB145" s="62"/>
      <c r="AC145" s="62"/>
      <c r="AD145" s="62"/>
      <c r="AE145" s="62"/>
      <c r="AF145" s="62"/>
      <c r="AG145" s="62"/>
      <c r="AH145" s="62"/>
      <c r="AI145" s="62"/>
      <c r="AJ145" s="62"/>
      <c r="AK145" s="62"/>
      <c r="AL145" s="177"/>
      <c r="AM145" s="63"/>
      <c r="AN145" s="64"/>
      <c r="AO145" s="62"/>
      <c r="AP145" s="62"/>
      <c r="AQ145" s="62"/>
    </row>
    <row r="146" spans="1:43" ht="11.25" customHeight="1" x14ac:dyDescent="0.2">
      <c r="A146" s="276"/>
      <c r="B146" s="272">
        <v>112</v>
      </c>
      <c r="C146" s="46"/>
      <c r="D146" s="47"/>
      <c r="E146" s="452" t="str">
        <f ca="1">VLOOKUP(INDIRECT(ADDRESS(ROW(),COLUMN()-3)),Language_Translations,MATCH(Language_Selected,Language_Options,0),FALSE)</f>
        <v>Does any member of your household own any agricultural land?</v>
      </c>
      <c r="F146" s="452"/>
      <c r="G146" s="452"/>
      <c r="H146" s="452"/>
      <c r="I146" s="452"/>
      <c r="J146" s="452"/>
      <c r="K146" s="452"/>
      <c r="L146" s="452"/>
      <c r="M146" s="452"/>
      <c r="N146" s="452"/>
      <c r="O146" s="452"/>
      <c r="P146" s="452"/>
      <c r="Q146" s="452"/>
      <c r="R146" s="452"/>
      <c r="S146" s="452"/>
      <c r="T146" s="452"/>
      <c r="U146" s="127"/>
      <c r="V146" s="47"/>
      <c r="W146" s="276" t="s">
        <v>114</v>
      </c>
      <c r="X146" s="276"/>
      <c r="Y146" s="184" t="s">
        <v>2</v>
      </c>
      <c r="Z146" s="129"/>
      <c r="AA146" s="129"/>
      <c r="AB146" s="129"/>
      <c r="AC146" s="129"/>
      <c r="AD146" s="129"/>
      <c r="AE146" s="129"/>
      <c r="AF146" s="129"/>
      <c r="AG146" s="129"/>
      <c r="AH146" s="129"/>
      <c r="AI146" s="129"/>
      <c r="AJ146" s="129"/>
      <c r="AK146" s="184"/>
      <c r="AL146" s="130" t="s">
        <v>168</v>
      </c>
      <c r="AM146" s="46"/>
      <c r="AN146" s="47"/>
      <c r="AO146" s="105"/>
      <c r="AP146" s="105"/>
      <c r="AQ146" s="105"/>
    </row>
    <row r="147" spans="1:43" x14ac:dyDescent="0.2">
      <c r="A147" s="276"/>
      <c r="B147" s="286"/>
      <c r="C147" s="46"/>
      <c r="D147" s="47"/>
      <c r="E147" s="452"/>
      <c r="F147" s="452"/>
      <c r="G147" s="452"/>
      <c r="H147" s="452"/>
      <c r="I147" s="452"/>
      <c r="J147" s="452"/>
      <c r="K147" s="452"/>
      <c r="L147" s="452"/>
      <c r="M147" s="452"/>
      <c r="N147" s="452"/>
      <c r="O147" s="452"/>
      <c r="P147" s="452"/>
      <c r="Q147" s="452"/>
      <c r="R147" s="452"/>
      <c r="S147" s="452"/>
      <c r="T147" s="452"/>
      <c r="U147" s="127"/>
      <c r="V147" s="47"/>
      <c r="W147" s="276" t="s">
        <v>115</v>
      </c>
      <c r="X147" s="276"/>
      <c r="Y147" s="184" t="s">
        <v>2</v>
      </c>
      <c r="Z147" s="129"/>
      <c r="AA147" s="129"/>
      <c r="AB147" s="129"/>
      <c r="AC147" s="129"/>
      <c r="AD147" s="129"/>
      <c r="AE147" s="129"/>
      <c r="AF147" s="129"/>
      <c r="AG147" s="129"/>
      <c r="AH147" s="129"/>
      <c r="AI147" s="129"/>
      <c r="AJ147" s="184"/>
      <c r="AK147" s="184"/>
      <c r="AL147" s="130" t="s">
        <v>170</v>
      </c>
      <c r="AM147" s="46"/>
      <c r="AN147" s="47"/>
      <c r="AO147" s="105"/>
      <c r="AP147" s="105">
        <v>114</v>
      </c>
      <c r="AQ147" s="105"/>
    </row>
    <row r="148" spans="1:43" ht="6" customHeight="1" x14ac:dyDescent="0.2">
      <c r="A148" s="53"/>
      <c r="B148" s="282"/>
      <c r="C148" s="54"/>
      <c r="D148" s="55"/>
      <c r="E148" s="53"/>
      <c r="F148" s="53"/>
      <c r="G148" s="53"/>
      <c r="H148" s="53"/>
      <c r="I148" s="53"/>
      <c r="J148" s="53"/>
      <c r="K148" s="53"/>
      <c r="L148" s="53"/>
      <c r="M148" s="53"/>
      <c r="N148" s="53"/>
      <c r="O148" s="53"/>
      <c r="P148" s="53"/>
      <c r="Q148" s="53"/>
      <c r="R148" s="53"/>
      <c r="S148" s="53"/>
      <c r="T148" s="53"/>
      <c r="U148" s="54"/>
      <c r="V148" s="55"/>
      <c r="W148" s="53"/>
      <c r="X148" s="53"/>
      <c r="Y148" s="53"/>
      <c r="Z148" s="53"/>
      <c r="AA148" s="53"/>
      <c r="AB148" s="53"/>
      <c r="AC148" s="53"/>
      <c r="AD148" s="53"/>
      <c r="AE148" s="53"/>
      <c r="AF148" s="53"/>
      <c r="AG148" s="53"/>
      <c r="AH148" s="53"/>
      <c r="AI148" s="53"/>
      <c r="AJ148" s="53"/>
      <c r="AK148" s="53"/>
      <c r="AL148" s="178"/>
      <c r="AM148" s="54"/>
      <c r="AN148" s="55"/>
      <c r="AO148" s="53"/>
      <c r="AP148" s="53"/>
      <c r="AQ148" s="53"/>
    </row>
    <row r="149" spans="1:43" ht="6" customHeight="1" x14ac:dyDescent="0.2">
      <c r="A149" s="62"/>
      <c r="B149" s="281"/>
      <c r="C149" s="63"/>
      <c r="D149" s="64"/>
      <c r="E149" s="62"/>
      <c r="F149" s="62"/>
      <c r="G149" s="62"/>
      <c r="H149" s="62"/>
      <c r="I149" s="62"/>
      <c r="J149" s="62"/>
      <c r="K149" s="62"/>
      <c r="L149" s="62"/>
      <c r="M149" s="62"/>
      <c r="N149" s="62"/>
      <c r="O149" s="62"/>
      <c r="P149" s="62"/>
      <c r="Q149" s="62"/>
      <c r="R149" s="62"/>
      <c r="S149" s="62"/>
      <c r="T149" s="62"/>
      <c r="U149" s="63"/>
      <c r="V149" s="64"/>
      <c r="W149" s="62"/>
      <c r="X149" s="62"/>
      <c r="Y149" s="62"/>
      <c r="Z149" s="62"/>
      <c r="AA149" s="62"/>
      <c r="AB149" s="62"/>
      <c r="AC149" s="62"/>
      <c r="AD149" s="62"/>
      <c r="AE149" s="62"/>
      <c r="AF149" s="62"/>
      <c r="AG149" s="62"/>
      <c r="AH149" s="62"/>
      <c r="AI149" s="62"/>
      <c r="AJ149" s="62"/>
      <c r="AK149" s="62"/>
      <c r="AL149" s="177"/>
      <c r="AM149" s="63"/>
      <c r="AN149" s="64"/>
      <c r="AO149" s="62"/>
      <c r="AP149" s="62"/>
      <c r="AQ149" s="62"/>
    </row>
    <row r="150" spans="1:43" ht="11.25" customHeight="1" x14ac:dyDescent="0.2">
      <c r="A150" s="45"/>
      <c r="B150" s="272">
        <v>113</v>
      </c>
      <c r="C150" s="46"/>
      <c r="D150" s="47"/>
      <c r="E150" s="452" t="str">
        <f ca="1">VLOOKUP(INDIRECT(ADDRESS(ROW(),COLUMN()-3)),Language_Translations,MATCH(Language_Selected,Language_Options,0),FALSE)</f>
        <v>How many hectares of agricultural land do members of this household own?</v>
      </c>
      <c r="F150" s="452"/>
      <c r="G150" s="452"/>
      <c r="H150" s="452"/>
      <c r="I150" s="452"/>
      <c r="J150" s="452"/>
      <c r="K150" s="452"/>
      <c r="L150" s="452"/>
      <c r="M150" s="452"/>
      <c r="N150" s="452"/>
      <c r="O150" s="452"/>
      <c r="P150" s="452"/>
      <c r="Q150" s="452"/>
      <c r="R150" s="452"/>
      <c r="S150" s="452"/>
      <c r="T150" s="452"/>
      <c r="U150" s="127"/>
      <c r="V150" s="47"/>
      <c r="W150" s="105"/>
      <c r="X150" s="105"/>
      <c r="Y150" s="105"/>
      <c r="Z150" s="105"/>
      <c r="AA150" s="105"/>
      <c r="AB150" s="105"/>
      <c r="AC150" s="105"/>
      <c r="AD150" s="105"/>
      <c r="AE150" s="105"/>
      <c r="AF150" s="64"/>
      <c r="AG150" s="63"/>
      <c r="AH150" s="64"/>
      <c r="AI150" s="63"/>
      <c r="AJ150" s="45"/>
      <c r="AK150" s="64"/>
      <c r="AL150" s="171"/>
      <c r="AM150" s="46"/>
      <c r="AN150" s="47"/>
      <c r="AO150" s="105"/>
      <c r="AP150" s="105"/>
      <c r="AQ150" s="105"/>
    </row>
    <row r="151" spans="1:43" ht="11.25" customHeight="1" x14ac:dyDescent="0.2">
      <c r="A151" s="45"/>
      <c r="B151" s="286"/>
      <c r="C151" s="46"/>
      <c r="D151" s="47"/>
      <c r="E151" s="452"/>
      <c r="F151" s="452"/>
      <c r="G151" s="452"/>
      <c r="H151" s="452"/>
      <c r="I151" s="452"/>
      <c r="J151" s="452"/>
      <c r="K151" s="452"/>
      <c r="L151" s="452"/>
      <c r="M151" s="452"/>
      <c r="N151" s="452"/>
      <c r="O151" s="452"/>
      <c r="P151" s="452"/>
      <c r="Q151" s="452"/>
      <c r="R151" s="452"/>
      <c r="S151" s="452"/>
      <c r="T151" s="452"/>
      <c r="U151" s="127"/>
      <c r="V151" s="47"/>
      <c r="W151" s="105" t="s">
        <v>234</v>
      </c>
      <c r="X151" s="105"/>
      <c r="Y151" s="105"/>
      <c r="Z151" s="105"/>
      <c r="AA151" s="184" t="s">
        <v>2</v>
      </c>
      <c r="AB151" s="183"/>
      <c r="AC151" s="184"/>
      <c r="AD151" s="184"/>
      <c r="AE151" s="184"/>
      <c r="AF151" s="55"/>
      <c r="AG151" s="54"/>
      <c r="AH151" s="55"/>
      <c r="AI151" s="54"/>
      <c r="AJ151" s="192" t="s">
        <v>235</v>
      </c>
      <c r="AK151" s="55"/>
      <c r="AL151" s="172"/>
      <c r="AM151" s="46"/>
      <c r="AN151" s="47"/>
      <c r="AO151" s="105"/>
      <c r="AP151" s="105"/>
      <c r="AQ151" s="105"/>
    </row>
    <row r="152" spans="1:43" x14ac:dyDescent="0.2">
      <c r="A152" s="45"/>
      <c r="B152" s="286"/>
      <c r="C152" s="46"/>
      <c r="D152" s="47"/>
      <c r="E152" s="452"/>
      <c r="F152" s="452"/>
      <c r="G152" s="452"/>
      <c r="H152" s="452"/>
      <c r="I152" s="452"/>
      <c r="J152" s="452"/>
      <c r="K152" s="452"/>
      <c r="L152" s="452"/>
      <c r="M152" s="452"/>
      <c r="N152" s="452"/>
      <c r="O152" s="452"/>
      <c r="P152" s="452"/>
      <c r="Q152" s="452"/>
      <c r="R152" s="452"/>
      <c r="S152" s="452"/>
      <c r="T152" s="452"/>
      <c r="U152" s="127"/>
      <c r="V152" s="47"/>
      <c r="W152" s="105"/>
      <c r="X152" s="105"/>
      <c r="Y152" s="105"/>
      <c r="Z152" s="105"/>
      <c r="AA152" s="105"/>
      <c r="AB152" s="105"/>
      <c r="AC152" s="105"/>
      <c r="AD152" s="105"/>
      <c r="AE152" s="105"/>
      <c r="AF152" s="105"/>
      <c r="AG152" s="105"/>
      <c r="AH152" s="45"/>
      <c r="AI152" s="45"/>
      <c r="AJ152" s="45"/>
      <c r="AK152" s="45"/>
      <c r="AL152" s="91"/>
      <c r="AM152" s="46"/>
      <c r="AN152" s="47"/>
      <c r="AO152" s="105"/>
      <c r="AP152" s="105"/>
      <c r="AQ152" s="105"/>
    </row>
    <row r="153" spans="1:43" x14ac:dyDescent="0.2">
      <c r="A153" s="45"/>
      <c r="B153" s="286"/>
      <c r="C153" s="46"/>
      <c r="D153" s="47"/>
      <c r="E153" s="452"/>
      <c r="F153" s="452"/>
      <c r="G153" s="452"/>
      <c r="H153" s="452"/>
      <c r="I153" s="452"/>
      <c r="J153" s="452"/>
      <c r="K153" s="452"/>
      <c r="L153" s="452"/>
      <c r="M153" s="452"/>
      <c r="N153" s="452"/>
      <c r="O153" s="452"/>
      <c r="P153" s="452"/>
      <c r="Q153" s="452"/>
      <c r="R153" s="452"/>
      <c r="S153" s="452"/>
      <c r="T153" s="452"/>
      <c r="U153" s="127"/>
      <c r="V153" s="47"/>
      <c r="W153" s="105" t="s">
        <v>236</v>
      </c>
      <c r="X153" s="105"/>
      <c r="Y153" s="105"/>
      <c r="Z153" s="105"/>
      <c r="AA153" s="105"/>
      <c r="AB153" s="105"/>
      <c r="AC153" s="105"/>
      <c r="AD153" s="105"/>
      <c r="AE153" s="184" t="s">
        <v>2</v>
      </c>
      <c r="AF153" s="184"/>
      <c r="AG153" s="184"/>
      <c r="AH153" s="184"/>
      <c r="AI153" s="184"/>
      <c r="AJ153" s="184"/>
      <c r="AK153" s="105"/>
      <c r="AL153" s="189" t="s">
        <v>237</v>
      </c>
      <c r="AM153" s="46"/>
      <c r="AN153" s="47"/>
      <c r="AO153" s="105"/>
      <c r="AP153" s="105"/>
      <c r="AQ153" s="105"/>
    </row>
    <row r="154" spans="1:43" x14ac:dyDescent="0.2">
      <c r="A154" s="45"/>
      <c r="B154" s="286"/>
      <c r="C154" s="46"/>
      <c r="D154" s="47"/>
      <c r="E154" s="453" t="s">
        <v>362</v>
      </c>
      <c r="F154" s="453"/>
      <c r="G154" s="453"/>
      <c r="H154" s="453"/>
      <c r="I154" s="453"/>
      <c r="J154" s="453"/>
      <c r="K154" s="453"/>
      <c r="L154" s="453"/>
      <c r="M154" s="453"/>
      <c r="N154" s="453"/>
      <c r="O154" s="453"/>
      <c r="P154" s="453"/>
      <c r="Q154" s="453"/>
      <c r="R154" s="453"/>
      <c r="S154" s="453"/>
      <c r="T154" s="453"/>
      <c r="U154" s="46"/>
      <c r="V154" s="47"/>
      <c r="W154" s="105" t="s">
        <v>174</v>
      </c>
      <c r="X154" s="105"/>
      <c r="Y154" s="105"/>
      <c r="Z154" s="105"/>
      <c r="AA154" s="105"/>
      <c r="AB154" s="184" t="s">
        <v>2</v>
      </c>
      <c r="AC154" s="184"/>
      <c r="AD154" s="183"/>
      <c r="AE154" s="184"/>
      <c r="AF154" s="129"/>
      <c r="AG154" s="129"/>
      <c r="AH154" s="184"/>
      <c r="AI154" s="184"/>
      <c r="AJ154" s="184"/>
      <c r="AK154" s="105"/>
      <c r="AL154" s="185" t="s">
        <v>175</v>
      </c>
      <c r="AM154" s="46"/>
      <c r="AN154" s="47"/>
      <c r="AO154" s="105"/>
      <c r="AP154" s="105"/>
      <c r="AQ154" s="105"/>
    </row>
    <row r="155" spans="1:43" ht="6" customHeight="1" x14ac:dyDescent="0.2">
      <c r="A155" s="53"/>
      <c r="B155" s="282"/>
      <c r="C155" s="54"/>
      <c r="D155" s="55"/>
      <c r="E155" s="53"/>
      <c r="F155" s="53"/>
      <c r="G155" s="53"/>
      <c r="H155" s="53"/>
      <c r="I155" s="53"/>
      <c r="J155" s="53"/>
      <c r="K155" s="53"/>
      <c r="L155" s="53"/>
      <c r="M155" s="53"/>
      <c r="N155" s="53"/>
      <c r="O155" s="53"/>
      <c r="P155" s="53"/>
      <c r="Q155" s="53"/>
      <c r="R155" s="53"/>
      <c r="S155" s="53"/>
      <c r="T155" s="53"/>
      <c r="U155" s="54"/>
      <c r="V155" s="55"/>
      <c r="W155" s="53"/>
      <c r="X155" s="53"/>
      <c r="Y155" s="53"/>
      <c r="Z155" s="53"/>
      <c r="AA155" s="53"/>
      <c r="AB155" s="53"/>
      <c r="AC155" s="53"/>
      <c r="AD155" s="53"/>
      <c r="AE155" s="53"/>
      <c r="AF155" s="53"/>
      <c r="AG155" s="53"/>
      <c r="AH155" s="53"/>
      <c r="AI155" s="53"/>
      <c r="AJ155" s="53"/>
      <c r="AK155" s="53"/>
      <c r="AL155" s="178"/>
      <c r="AM155" s="54"/>
      <c r="AN155" s="55"/>
      <c r="AO155" s="53"/>
      <c r="AP155" s="53"/>
      <c r="AQ155" s="53"/>
    </row>
    <row r="156" spans="1:43" ht="6" customHeight="1" x14ac:dyDescent="0.2">
      <c r="A156" s="62"/>
      <c r="B156" s="281"/>
      <c r="C156" s="63"/>
      <c r="D156" s="64"/>
      <c r="E156" s="62"/>
      <c r="F156" s="62"/>
      <c r="G156" s="62"/>
      <c r="H156" s="62"/>
      <c r="I156" s="62"/>
      <c r="J156" s="62"/>
      <c r="K156" s="62"/>
      <c r="L156" s="62"/>
      <c r="M156" s="62"/>
      <c r="N156" s="62"/>
      <c r="O156" s="62"/>
      <c r="P156" s="62"/>
      <c r="Q156" s="62"/>
      <c r="R156" s="62"/>
      <c r="S156" s="62"/>
      <c r="T156" s="62"/>
      <c r="U156" s="63"/>
      <c r="V156" s="64"/>
      <c r="W156" s="62"/>
      <c r="X156" s="62"/>
      <c r="Y156" s="62"/>
      <c r="Z156" s="62"/>
      <c r="AA156" s="62"/>
      <c r="AB156" s="62"/>
      <c r="AC156" s="62"/>
      <c r="AD156" s="62"/>
      <c r="AE156" s="62"/>
      <c r="AF156" s="62"/>
      <c r="AG156" s="62"/>
      <c r="AH156" s="62"/>
      <c r="AI156" s="62"/>
      <c r="AJ156" s="62"/>
      <c r="AK156" s="62"/>
      <c r="AL156" s="177"/>
      <c r="AM156" s="63"/>
      <c r="AN156" s="64"/>
      <c r="AO156" s="62"/>
      <c r="AP156" s="62"/>
      <c r="AQ156" s="62"/>
    </row>
    <row r="157" spans="1:43" ht="11.25" customHeight="1" x14ac:dyDescent="0.2">
      <c r="A157" s="45"/>
      <c r="B157" s="272">
        <v>114</v>
      </c>
      <c r="C157" s="46"/>
      <c r="D157" s="47"/>
      <c r="E157" s="452" t="str">
        <f ca="1">VLOOKUP(INDIRECT(ADDRESS(ROW(),COLUMN()-3)),Language_Translations,MATCH(Language_Selected,Language_Options,0),FALSE)</f>
        <v>Does your household have:</v>
      </c>
      <c r="F157" s="452"/>
      <c r="G157" s="452"/>
      <c r="H157" s="452"/>
      <c r="I157" s="452"/>
      <c r="J157" s="452"/>
      <c r="K157" s="452"/>
      <c r="L157" s="452"/>
      <c r="M157" s="452"/>
      <c r="N157" s="452"/>
      <c r="O157" s="452"/>
      <c r="P157" s="452"/>
      <c r="Q157" s="452"/>
      <c r="R157" s="452"/>
      <c r="S157" s="452"/>
      <c r="T157" s="452"/>
      <c r="U157" s="127"/>
      <c r="V157" s="47"/>
      <c r="W157" s="105"/>
      <c r="X157" s="105"/>
      <c r="Y157" s="105"/>
      <c r="Z157" s="105"/>
      <c r="AA157" s="105"/>
      <c r="AB157" s="105"/>
      <c r="AC157" s="105"/>
      <c r="AD157" s="105"/>
      <c r="AE157" s="105"/>
      <c r="AF157" s="105"/>
      <c r="AG157" s="105"/>
      <c r="AH157" s="186" t="s">
        <v>114</v>
      </c>
      <c r="AI157" s="186"/>
      <c r="AJ157" s="186"/>
      <c r="AK157" s="186"/>
      <c r="AL157" s="186" t="s">
        <v>115</v>
      </c>
      <c r="AM157" s="46"/>
      <c r="AN157" s="47"/>
      <c r="AO157" s="105"/>
      <c r="AP157" s="105"/>
      <c r="AQ157" s="105"/>
    </row>
    <row r="158" spans="1:43" ht="6" customHeight="1" x14ac:dyDescent="0.2">
      <c r="A158" s="45"/>
      <c r="C158" s="46"/>
      <c r="D158" s="47"/>
      <c r="E158" s="188"/>
      <c r="F158" s="188"/>
      <c r="G158" s="188"/>
      <c r="H158" s="188"/>
      <c r="I158" s="188"/>
      <c r="J158" s="188"/>
      <c r="K158" s="188"/>
      <c r="L158" s="188"/>
      <c r="M158" s="188"/>
      <c r="N158" s="188"/>
      <c r="O158" s="188"/>
      <c r="P158" s="188"/>
      <c r="Q158" s="188"/>
      <c r="R158" s="188"/>
      <c r="S158" s="188"/>
      <c r="T158" s="188"/>
      <c r="U158" s="127"/>
      <c r="V158" s="47"/>
      <c r="W158" s="105"/>
      <c r="X158" s="105"/>
      <c r="Y158" s="105"/>
      <c r="Z158" s="105"/>
      <c r="AA158" s="105"/>
      <c r="AB158" s="105"/>
      <c r="AC158" s="105"/>
      <c r="AD158" s="105"/>
      <c r="AE158" s="105"/>
      <c r="AF158" s="105"/>
      <c r="AM158" s="46"/>
      <c r="AN158" s="47"/>
      <c r="AO158" s="105"/>
      <c r="AP158" s="105"/>
      <c r="AQ158" s="105"/>
    </row>
    <row r="159" spans="1:43" ht="11.25" customHeight="1" x14ac:dyDescent="0.2">
      <c r="A159" s="45"/>
      <c r="B159" s="194" t="s">
        <v>257</v>
      </c>
      <c r="C159" s="46"/>
      <c r="D159" s="47"/>
      <c r="E159" s="116" t="s">
        <v>260</v>
      </c>
      <c r="F159" s="446" t="str">
        <f t="shared" ref="F159:F164" ca="1" si="0">VLOOKUP(CONCATENATE($B$157&amp;INDIRECT(ADDRESS(ROW(),COLUMN()-1))),Language_Translations,MATCH(Language_Selected,Language_Options,0),FALSE)</f>
        <v>Electricity?</v>
      </c>
      <c r="G159" s="446"/>
      <c r="H159" s="446"/>
      <c r="I159" s="446"/>
      <c r="J159" s="446"/>
      <c r="K159" s="446"/>
      <c r="L159" s="446"/>
      <c r="M159" s="446"/>
      <c r="N159" s="446"/>
      <c r="O159" s="446"/>
      <c r="P159" s="446"/>
      <c r="Q159" s="446"/>
      <c r="R159" s="446"/>
      <c r="S159" s="446"/>
      <c r="T159" s="446"/>
      <c r="U159" s="127"/>
      <c r="V159" s="47"/>
      <c r="W159" s="116" t="s">
        <v>260</v>
      </c>
      <c r="X159" s="105" t="s">
        <v>195</v>
      </c>
      <c r="Y159" s="105"/>
      <c r="Z159" s="105"/>
      <c r="AB159" s="105"/>
      <c r="AC159" s="184" t="s">
        <v>2</v>
      </c>
      <c r="AD159" s="184"/>
      <c r="AE159" s="183"/>
      <c r="AF159" s="184"/>
      <c r="AG159" s="184"/>
      <c r="AH159" s="194" t="s">
        <v>168</v>
      </c>
      <c r="AI159" s="186"/>
      <c r="AJ159" s="186"/>
      <c r="AK159" s="186"/>
      <c r="AL159" s="194" t="s">
        <v>170</v>
      </c>
      <c r="AM159" s="46"/>
      <c r="AN159" s="47"/>
      <c r="AO159" s="105"/>
      <c r="AP159" s="105"/>
      <c r="AQ159" s="105"/>
    </row>
    <row r="160" spans="1:43" ht="11.25" customHeight="1" x14ac:dyDescent="0.2">
      <c r="A160" s="45"/>
      <c r="B160" s="286"/>
      <c r="C160" s="46"/>
      <c r="D160" s="47"/>
      <c r="E160" s="116" t="s">
        <v>261</v>
      </c>
      <c r="F160" s="446" t="str">
        <f t="shared" ca="1" si="0"/>
        <v>A radio?</v>
      </c>
      <c r="G160" s="446"/>
      <c r="H160" s="446"/>
      <c r="I160" s="446"/>
      <c r="J160" s="446"/>
      <c r="K160" s="446"/>
      <c r="L160" s="446"/>
      <c r="M160" s="446"/>
      <c r="N160" s="446"/>
      <c r="O160" s="446"/>
      <c r="P160" s="446"/>
      <c r="Q160" s="446"/>
      <c r="R160" s="446"/>
      <c r="S160" s="446"/>
      <c r="T160" s="446"/>
      <c r="U160" s="127"/>
      <c r="V160" s="47"/>
      <c r="W160" s="116" t="s">
        <v>261</v>
      </c>
      <c r="X160" s="105" t="s">
        <v>197</v>
      </c>
      <c r="Y160" s="105"/>
      <c r="Z160" s="105"/>
      <c r="AB160" s="184" t="s">
        <v>2</v>
      </c>
      <c r="AC160" s="184"/>
      <c r="AD160" s="184"/>
      <c r="AE160" s="129"/>
      <c r="AF160" s="129"/>
      <c r="AG160" s="184"/>
      <c r="AH160" s="194" t="s">
        <v>168</v>
      </c>
      <c r="AI160" s="186"/>
      <c r="AJ160" s="186"/>
      <c r="AK160" s="186"/>
      <c r="AL160" s="194" t="s">
        <v>170</v>
      </c>
      <c r="AM160" s="46"/>
      <c r="AN160" s="47"/>
      <c r="AO160" s="105"/>
      <c r="AP160" s="105"/>
      <c r="AQ160" s="105"/>
    </row>
    <row r="161" spans="1:43" ht="11.25" customHeight="1" x14ac:dyDescent="0.2">
      <c r="A161" s="45"/>
      <c r="B161" s="286"/>
      <c r="C161" s="46"/>
      <c r="D161" s="47"/>
      <c r="E161" s="116" t="s">
        <v>262</v>
      </c>
      <c r="F161" s="446" t="str">
        <f t="shared" ca="1" si="0"/>
        <v>A television?</v>
      </c>
      <c r="G161" s="446"/>
      <c r="H161" s="446"/>
      <c r="I161" s="446"/>
      <c r="J161" s="446"/>
      <c r="K161" s="446"/>
      <c r="L161" s="446"/>
      <c r="M161" s="446"/>
      <c r="N161" s="446"/>
      <c r="O161" s="446"/>
      <c r="P161" s="446"/>
      <c r="Q161" s="446"/>
      <c r="R161" s="446"/>
      <c r="S161" s="446"/>
      <c r="T161" s="446"/>
      <c r="U161" s="127"/>
      <c r="V161" s="47"/>
      <c r="W161" s="116" t="s">
        <v>262</v>
      </c>
      <c r="X161" s="105" t="s">
        <v>199</v>
      </c>
      <c r="Y161" s="105"/>
      <c r="Z161" s="105"/>
      <c r="AB161" s="105"/>
      <c r="AC161" s="184" t="s">
        <v>2</v>
      </c>
      <c r="AD161" s="184"/>
      <c r="AE161" s="183"/>
      <c r="AF161" s="184"/>
      <c r="AG161" s="184"/>
      <c r="AH161" s="194" t="s">
        <v>168</v>
      </c>
      <c r="AI161" s="186"/>
      <c r="AJ161" s="186"/>
      <c r="AK161" s="186"/>
      <c r="AL161" s="194" t="s">
        <v>170</v>
      </c>
      <c r="AM161" s="46"/>
      <c r="AN161" s="47"/>
      <c r="AO161" s="105"/>
      <c r="AP161" s="105"/>
      <c r="AQ161" s="105"/>
    </row>
    <row r="162" spans="1:43" ht="11.25" customHeight="1" x14ac:dyDescent="0.2">
      <c r="A162" s="45"/>
      <c r="B162" s="280"/>
      <c r="C162" s="46"/>
      <c r="D162" s="47"/>
      <c r="E162" s="116" t="s">
        <v>263</v>
      </c>
      <c r="F162" s="446" t="str">
        <f t="shared" ca="1" si="0"/>
        <v>A non-mobile telephone?</v>
      </c>
      <c r="G162" s="446"/>
      <c r="H162" s="446"/>
      <c r="I162" s="446"/>
      <c r="J162" s="446"/>
      <c r="K162" s="446"/>
      <c r="L162" s="446"/>
      <c r="M162" s="446"/>
      <c r="N162" s="446"/>
      <c r="O162" s="446"/>
      <c r="P162" s="446"/>
      <c r="Q162" s="446"/>
      <c r="R162" s="446"/>
      <c r="S162" s="446"/>
      <c r="T162" s="446"/>
      <c r="U162" s="127"/>
      <c r="V162" s="47"/>
      <c r="W162" s="116" t="s">
        <v>263</v>
      </c>
      <c r="X162" s="45" t="s">
        <v>201</v>
      </c>
      <c r="Y162" s="45"/>
      <c r="Z162" s="45"/>
      <c r="AB162" s="45"/>
      <c r="AC162" s="45"/>
      <c r="AD162" s="45"/>
      <c r="AE162" s="45"/>
      <c r="AF162" s="45"/>
      <c r="AG162" s="129" t="s">
        <v>2</v>
      </c>
      <c r="AH162" s="194" t="s">
        <v>168</v>
      </c>
      <c r="AI162" s="186"/>
      <c r="AJ162" s="186"/>
      <c r="AK162" s="186"/>
      <c r="AL162" s="194" t="s">
        <v>170</v>
      </c>
      <c r="AM162" s="46"/>
      <c r="AN162" s="47"/>
      <c r="AO162" s="45"/>
      <c r="AP162" s="45"/>
      <c r="AQ162" s="45"/>
    </row>
    <row r="163" spans="1:43" ht="11.25" customHeight="1" x14ac:dyDescent="0.2">
      <c r="A163" s="45"/>
      <c r="B163" s="280"/>
      <c r="C163" s="46"/>
      <c r="D163" s="47"/>
      <c r="E163" s="116" t="s">
        <v>264</v>
      </c>
      <c r="F163" s="446" t="str">
        <f t="shared" ca="1" si="0"/>
        <v>A computer?</v>
      </c>
      <c r="G163" s="446"/>
      <c r="H163" s="446"/>
      <c r="I163" s="446"/>
      <c r="J163" s="446"/>
      <c r="K163" s="446"/>
      <c r="L163" s="446"/>
      <c r="M163" s="446"/>
      <c r="N163" s="446"/>
      <c r="O163" s="446"/>
      <c r="P163" s="446"/>
      <c r="Q163" s="446"/>
      <c r="R163" s="446"/>
      <c r="S163" s="446"/>
      <c r="T163" s="446"/>
      <c r="U163" s="127"/>
      <c r="V163" s="47"/>
      <c r="W163" s="116" t="s">
        <v>264</v>
      </c>
      <c r="X163" s="45" t="s">
        <v>310</v>
      </c>
      <c r="Y163" s="45"/>
      <c r="Z163" s="45"/>
      <c r="AB163" s="45"/>
      <c r="AC163" s="184" t="s">
        <v>2</v>
      </c>
      <c r="AD163" s="184"/>
      <c r="AE163" s="183"/>
      <c r="AF163" s="184"/>
      <c r="AG163" s="184"/>
      <c r="AH163" s="194" t="s">
        <v>168</v>
      </c>
      <c r="AI163" s="186"/>
      <c r="AJ163" s="186"/>
      <c r="AK163" s="186"/>
      <c r="AL163" s="194" t="s">
        <v>170</v>
      </c>
      <c r="AM163" s="46"/>
      <c r="AN163" s="47"/>
      <c r="AO163" s="45"/>
      <c r="AP163" s="45"/>
      <c r="AQ163" s="45"/>
    </row>
    <row r="164" spans="1:43" ht="11.25" customHeight="1" x14ac:dyDescent="0.2">
      <c r="A164" s="45"/>
      <c r="B164" s="280"/>
      <c r="C164" s="46"/>
      <c r="D164" s="47"/>
      <c r="E164" s="116" t="s">
        <v>265</v>
      </c>
      <c r="F164" s="446" t="str">
        <f t="shared" ca="1" si="0"/>
        <v>A refrigerator?</v>
      </c>
      <c r="G164" s="446"/>
      <c r="H164" s="446"/>
      <c r="I164" s="446"/>
      <c r="J164" s="446"/>
      <c r="K164" s="446"/>
      <c r="L164" s="446"/>
      <c r="M164" s="446"/>
      <c r="N164" s="446"/>
      <c r="O164" s="446"/>
      <c r="P164" s="446"/>
      <c r="Q164" s="446"/>
      <c r="R164" s="446"/>
      <c r="S164" s="446"/>
      <c r="T164" s="446"/>
      <c r="U164" s="127"/>
      <c r="V164" s="47"/>
      <c r="W164" s="116" t="s">
        <v>265</v>
      </c>
      <c r="X164" s="45" t="s">
        <v>203</v>
      </c>
      <c r="Y164" s="45"/>
      <c r="Z164" s="45"/>
      <c r="AB164" s="45"/>
      <c r="AC164" s="45"/>
      <c r="AD164" s="184" t="s">
        <v>2</v>
      </c>
      <c r="AE164" s="129"/>
      <c r="AF164" s="129"/>
      <c r="AG164" s="183"/>
      <c r="AH164" s="194" t="s">
        <v>168</v>
      </c>
      <c r="AI164" s="186"/>
      <c r="AJ164" s="186"/>
      <c r="AK164" s="186"/>
      <c r="AL164" s="194" t="s">
        <v>170</v>
      </c>
      <c r="AM164" s="46"/>
      <c r="AN164" s="47"/>
      <c r="AO164" s="45"/>
      <c r="AP164" s="45"/>
      <c r="AQ164" s="45"/>
    </row>
    <row r="165" spans="1:43" x14ac:dyDescent="0.2">
      <c r="A165" s="45"/>
      <c r="B165" s="280"/>
      <c r="C165" s="46"/>
      <c r="D165" s="47"/>
      <c r="E165" s="45"/>
      <c r="G165" s="45"/>
      <c r="H165" s="45"/>
      <c r="I165" s="45"/>
      <c r="J165" s="45"/>
      <c r="K165" s="45"/>
      <c r="L165" s="45"/>
      <c r="M165" s="45"/>
      <c r="N165" s="45"/>
      <c r="O165" s="45"/>
      <c r="P165" s="45"/>
      <c r="Q165" s="45"/>
      <c r="R165" s="45"/>
      <c r="S165" s="45"/>
      <c r="T165" s="45"/>
      <c r="U165" s="46"/>
      <c r="V165" s="47"/>
      <c r="W165" s="413" t="s">
        <v>266</v>
      </c>
      <c r="X165" s="413" t="s">
        <v>553</v>
      </c>
      <c r="Y165" s="413"/>
      <c r="Z165" s="413"/>
      <c r="AA165" s="413"/>
      <c r="AB165" s="413"/>
      <c r="AC165" s="413"/>
      <c r="AD165" s="413"/>
      <c r="AE165" s="413"/>
      <c r="AF165" s="413"/>
      <c r="AG165" s="413"/>
      <c r="AH165" s="194" t="s">
        <v>168</v>
      </c>
      <c r="AI165" s="413"/>
      <c r="AJ165" s="413"/>
      <c r="AK165" s="413"/>
      <c r="AL165" s="194" t="s">
        <v>170</v>
      </c>
      <c r="AM165" s="46"/>
      <c r="AN165" s="47"/>
      <c r="AO165" s="45"/>
      <c r="AP165" s="45"/>
      <c r="AQ165" s="45"/>
    </row>
    <row r="166" spans="1:43" x14ac:dyDescent="0.2">
      <c r="A166" s="335"/>
      <c r="B166" s="391"/>
      <c r="C166" s="46"/>
      <c r="D166" s="47"/>
      <c r="E166" s="335"/>
      <c r="G166" s="335"/>
      <c r="H166" s="335"/>
      <c r="I166" s="335"/>
      <c r="J166" s="335"/>
      <c r="K166" s="335"/>
      <c r="L166" s="335"/>
      <c r="M166" s="335"/>
      <c r="N166" s="335"/>
      <c r="O166" s="335"/>
      <c r="P166" s="335"/>
      <c r="Q166" s="335"/>
      <c r="R166" s="335"/>
      <c r="S166" s="335"/>
      <c r="T166" s="335"/>
      <c r="U166" s="46"/>
      <c r="V166" s="47"/>
      <c r="W166" s="413" t="s">
        <v>537</v>
      </c>
      <c r="X166" s="413" t="s">
        <v>554</v>
      </c>
      <c r="Y166" s="413"/>
      <c r="Z166" s="413"/>
      <c r="AA166" s="413"/>
      <c r="AB166" s="413"/>
      <c r="AC166" s="413"/>
      <c r="AD166" s="413"/>
      <c r="AE166" s="413"/>
      <c r="AF166" s="413"/>
      <c r="AG166" s="413"/>
      <c r="AH166" s="194" t="s">
        <v>168</v>
      </c>
      <c r="AI166" s="413"/>
      <c r="AJ166" s="413"/>
      <c r="AK166" s="413"/>
      <c r="AL166" s="194" t="s">
        <v>170</v>
      </c>
      <c r="AM166" s="46"/>
      <c r="AN166" s="47"/>
      <c r="AO166" s="335"/>
      <c r="AP166" s="335"/>
      <c r="AQ166" s="335"/>
    </row>
    <row r="167" spans="1:43" x14ac:dyDescent="0.2">
      <c r="A167" s="335"/>
      <c r="B167" s="391"/>
      <c r="C167" s="46"/>
      <c r="D167" s="47"/>
      <c r="E167" s="335"/>
      <c r="G167" s="335"/>
      <c r="H167" s="335"/>
      <c r="I167" s="335"/>
      <c r="J167" s="335"/>
      <c r="K167" s="335"/>
      <c r="L167" s="335"/>
      <c r="M167" s="335"/>
      <c r="N167" s="335"/>
      <c r="O167" s="335"/>
      <c r="P167" s="335"/>
      <c r="Q167" s="335"/>
      <c r="R167" s="335"/>
      <c r="S167" s="335"/>
      <c r="T167" s="335"/>
      <c r="U167" s="46"/>
      <c r="V167" s="47"/>
      <c r="W167" s="335"/>
      <c r="X167" s="335"/>
      <c r="Y167" s="335"/>
      <c r="Z167" s="335"/>
      <c r="AA167" s="335"/>
      <c r="AB167" s="335"/>
      <c r="AC167" s="335"/>
      <c r="AD167" s="335"/>
      <c r="AE167" s="335"/>
      <c r="AF167" s="335"/>
      <c r="AG167" s="335"/>
      <c r="AH167" s="335"/>
      <c r="AI167" s="335"/>
      <c r="AJ167" s="335"/>
      <c r="AK167" s="335"/>
      <c r="AL167" s="91"/>
      <c r="AM167" s="46"/>
      <c r="AN167" s="47"/>
      <c r="AO167" s="335"/>
      <c r="AP167" s="335"/>
      <c r="AQ167" s="335"/>
    </row>
    <row r="168" spans="1:43" ht="6" customHeight="1" x14ac:dyDescent="0.2">
      <c r="A168" s="53"/>
      <c r="B168" s="282"/>
      <c r="C168" s="54"/>
      <c r="D168" s="55"/>
      <c r="E168" s="53"/>
      <c r="F168" s="53"/>
      <c r="G168" s="53"/>
      <c r="H168" s="53"/>
      <c r="I168" s="53"/>
      <c r="J168" s="53"/>
      <c r="K168" s="53"/>
      <c r="L168" s="53"/>
      <c r="M168" s="53"/>
      <c r="N168" s="53"/>
      <c r="O168" s="53"/>
      <c r="P168" s="53"/>
      <c r="Q168" s="53"/>
      <c r="R168" s="53"/>
      <c r="S168" s="53"/>
      <c r="T168" s="53"/>
      <c r="U168" s="54"/>
      <c r="V168" s="55"/>
      <c r="W168" s="53"/>
      <c r="X168" s="53"/>
      <c r="Y168" s="53"/>
      <c r="Z168" s="53"/>
      <c r="AA168" s="53"/>
      <c r="AB168" s="53"/>
      <c r="AC168" s="53"/>
      <c r="AD168" s="53"/>
      <c r="AE168" s="53"/>
      <c r="AF168" s="53"/>
      <c r="AG168" s="53"/>
      <c r="AH168" s="53"/>
      <c r="AI168" s="53"/>
      <c r="AJ168" s="53"/>
      <c r="AK168" s="53"/>
      <c r="AL168" s="178"/>
      <c r="AM168" s="54"/>
      <c r="AN168" s="55"/>
      <c r="AO168" s="53"/>
      <c r="AP168" s="53"/>
      <c r="AQ168" s="53"/>
    </row>
    <row r="169" spans="1:43" ht="6" customHeight="1" x14ac:dyDescent="0.2">
      <c r="A169" s="62"/>
      <c r="B169" s="281"/>
      <c r="C169" s="63"/>
      <c r="D169" s="64"/>
      <c r="E169" s="62"/>
      <c r="F169" s="62"/>
      <c r="G169" s="62"/>
      <c r="H169" s="62"/>
      <c r="I169" s="62"/>
      <c r="J169" s="62"/>
      <c r="K169" s="62"/>
      <c r="L169" s="62"/>
      <c r="M169" s="62"/>
      <c r="N169" s="62"/>
      <c r="O169" s="62"/>
      <c r="P169" s="62"/>
      <c r="Q169" s="62"/>
      <c r="R169" s="62"/>
      <c r="S169" s="62"/>
      <c r="T169" s="62"/>
      <c r="U169" s="63"/>
      <c r="V169" s="64"/>
      <c r="W169" s="62"/>
      <c r="X169" s="62"/>
      <c r="Y169" s="62"/>
      <c r="Z169" s="62"/>
      <c r="AA169" s="62"/>
      <c r="AB169" s="62"/>
      <c r="AC169" s="62"/>
      <c r="AD169" s="62"/>
      <c r="AE169" s="62"/>
      <c r="AF169" s="62"/>
      <c r="AG169" s="62"/>
      <c r="AH169" s="62"/>
      <c r="AI169" s="62"/>
      <c r="AJ169" s="62"/>
      <c r="AK169" s="62"/>
      <c r="AL169" s="177"/>
      <c r="AM169" s="63"/>
      <c r="AN169" s="64"/>
      <c r="AO169" s="62"/>
      <c r="AP169" s="62"/>
      <c r="AQ169" s="62"/>
    </row>
    <row r="170" spans="1:43" ht="11.25" customHeight="1" x14ac:dyDescent="0.2">
      <c r="A170" s="45"/>
      <c r="B170" s="269">
        <v>115</v>
      </c>
      <c r="C170" s="46"/>
      <c r="D170" s="47"/>
      <c r="E170" s="446" t="str">
        <f ca="1">VLOOKUP(INDIRECT(ADDRESS(ROW(),COLUMN()-3)),Language_Translations,MATCH(Language_Selected,Language_Options,0),FALSE)</f>
        <v>Does any member of this household own:</v>
      </c>
      <c r="F170" s="446"/>
      <c r="G170" s="446"/>
      <c r="H170" s="446"/>
      <c r="I170" s="446"/>
      <c r="J170" s="446"/>
      <c r="K170" s="446"/>
      <c r="L170" s="446"/>
      <c r="M170" s="446"/>
      <c r="N170" s="446"/>
      <c r="O170" s="446"/>
      <c r="P170" s="446"/>
      <c r="Q170" s="446"/>
      <c r="R170" s="446"/>
      <c r="S170" s="446"/>
      <c r="T170" s="446"/>
      <c r="U170" s="127"/>
      <c r="V170" s="47"/>
      <c r="W170" s="105"/>
      <c r="X170" s="105"/>
      <c r="Y170" s="105"/>
      <c r="Z170" s="105"/>
      <c r="AA170" s="105"/>
      <c r="AB170" s="105"/>
      <c r="AC170" s="105"/>
      <c r="AD170" s="105"/>
      <c r="AE170" s="105"/>
      <c r="AF170" s="105"/>
      <c r="AG170" s="105"/>
      <c r="AH170" s="186" t="s">
        <v>114</v>
      </c>
      <c r="AI170" s="105"/>
      <c r="AJ170" s="105"/>
      <c r="AK170" s="105"/>
      <c r="AL170" s="186" t="s">
        <v>115</v>
      </c>
      <c r="AM170" s="46"/>
      <c r="AN170" s="47"/>
      <c r="AO170" s="45"/>
      <c r="AP170" s="45"/>
      <c r="AQ170" s="45"/>
    </row>
    <row r="171" spans="1:43" ht="6" customHeight="1" x14ac:dyDescent="0.2">
      <c r="A171" s="45"/>
      <c r="B171" s="280"/>
      <c r="C171" s="46"/>
      <c r="D171" s="47"/>
      <c r="E171" s="145"/>
      <c r="F171" s="145"/>
      <c r="G171" s="145"/>
      <c r="H171" s="145"/>
      <c r="I171" s="145"/>
      <c r="J171" s="145"/>
      <c r="K171" s="145"/>
      <c r="L171" s="145"/>
      <c r="M171" s="145"/>
      <c r="N171" s="145"/>
      <c r="O171" s="145"/>
      <c r="P171" s="145"/>
      <c r="Q171" s="145"/>
      <c r="R171" s="145"/>
      <c r="S171" s="145"/>
      <c r="T171" s="145"/>
      <c r="U171" s="127"/>
      <c r="V171" s="47"/>
      <c r="W171" s="105"/>
      <c r="X171" s="105"/>
      <c r="Y171" s="105"/>
      <c r="Z171" s="105"/>
      <c r="AA171" s="105"/>
      <c r="AB171" s="105"/>
      <c r="AC171" s="105"/>
      <c r="AD171" s="105"/>
      <c r="AE171" s="105"/>
      <c r="AF171" s="105"/>
      <c r="AM171" s="46"/>
      <c r="AN171" s="47"/>
      <c r="AO171" s="45"/>
      <c r="AP171" s="45"/>
      <c r="AQ171" s="45"/>
    </row>
    <row r="172" spans="1:43" ht="11.25" customHeight="1" x14ac:dyDescent="0.2">
      <c r="A172" s="45"/>
      <c r="B172" s="280"/>
      <c r="C172" s="46"/>
      <c r="D172" s="47"/>
      <c r="E172" s="116" t="s">
        <v>260</v>
      </c>
      <c r="F172" s="446" t="str">
        <f t="shared" ref="F172:F178" ca="1" si="1">VLOOKUP(CONCATENATE($B$170&amp;INDIRECT(ADDRESS(ROW(),COLUMN()-1))),Language_Translations,MATCH(Language_Selected,Language_Options,0),FALSE)</f>
        <v>A watch?</v>
      </c>
      <c r="G172" s="446"/>
      <c r="H172" s="446"/>
      <c r="I172" s="446"/>
      <c r="J172" s="446"/>
      <c r="K172" s="446"/>
      <c r="L172" s="446"/>
      <c r="M172" s="446"/>
      <c r="N172" s="446"/>
      <c r="O172" s="446"/>
      <c r="P172" s="446"/>
      <c r="Q172" s="446"/>
      <c r="R172" s="446"/>
      <c r="S172" s="446"/>
      <c r="T172" s="446"/>
      <c r="U172" s="127"/>
      <c r="V172" s="47"/>
      <c r="W172" s="116" t="s">
        <v>260</v>
      </c>
      <c r="X172" s="105" t="s">
        <v>222</v>
      </c>
      <c r="Y172" s="105"/>
      <c r="Z172" s="105"/>
      <c r="AA172" s="184" t="s">
        <v>2</v>
      </c>
      <c r="AB172" s="183"/>
      <c r="AC172" s="184"/>
      <c r="AD172" s="184"/>
      <c r="AE172" s="184"/>
      <c r="AF172" s="184"/>
      <c r="AG172" s="184"/>
      <c r="AH172" s="194" t="s">
        <v>168</v>
      </c>
      <c r="AI172" s="186"/>
      <c r="AJ172" s="186"/>
      <c r="AK172" s="186"/>
      <c r="AL172" s="194" t="s">
        <v>170</v>
      </c>
      <c r="AM172" s="46"/>
      <c r="AN172" s="47"/>
      <c r="AO172" s="45"/>
      <c r="AP172" s="45"/>
      <c r="AQ172" s="45"/>
    </row>
    <row r="173" spans="1:43" ht="11.25" customHeight="1" x14ac:dyDescent="0.2">
      <c r="A173" s="45"/>
      <c r="B173" s="280"/>
      <c r="C173" s="46"/>
      <c r="D173" s="47"/>
      <c r="E173" s="116" t="s">
        <v>261</v>
      </c>
      <c r="F173" s="446" t="str">
        <f t="shared" ca="1" si="1"/>
        <v>A mobile phone?</v>
      </c>
      <c r="G173" s="446"/>
      <c r="H173" s="446"/>
      <c r="I173" s="446"/>
      <c r="J173" s="446"/>
      <c r="K173" s="446"/>
      <c r="L173" s="446"/>
      <c r="M173" s="446"/>
      <c r="N173" s="446"/>
      <c r="O173" s="446"/>
      <c r="P173" s="446"/>
      <c r="Q173" s="446"/>
      <c r="R173" s="446"/>
      <c r="S173" s="446"/>
      <c r="T173" s="446"/>
      <c r="U173" s="127"/>
      <c r="V173" s="47"/>
      <c r="W173" s="116" t="s">
        <v>261</v>
      </c>
      <c r="X173" s="105" t="s">
        <v>312</v>
      </c>
      <c r="Y173" s="105"/>
      <c r="Z173" s="105"/>
      <c r="AA173" s="184"/>
      <c r="AB173" s="183"/>
      <c r="AC173" s="184" t="s">
        <v>2</v>
      </c>
      <c r="AD173" s="184"/>
      <c r="AE173" s="184"/>
      <c r="AF173" s="184"/>
      <c r="AG173" s="184"/>
      <c r="AH173" s="194" t="s">
        <v>168</v>
      </c>
      <c r="AI173" s="186"/>
      <c r="AJ173" s="186"/>
      <c r="AK173" s="186"/>
      <c r="AL173" s="194" t="s">
        <v>170</v>
      </c>
      <c r="AM173" s="46"/>
      <c r="AN173" s="47"/>
      <c r="AO173" s="45"/>
      <c r="AP173" s="45"/>
      <c r="AQ173" s="45"/>
    </row>
    <row r="174" spans="1:43" ht="11.25" customHeight="1" x14ac:dyDescent="0.2">
      <c r="A174" s="45"/>
      <c r="B174" s="280"/>
      <c r="C174" s="46"/>
      <c r="D174" s="47"/>
      <c r="E174" s="116" t="s">
        <v>262</v>
      </c>
      <c r="F174" s="446" t="str">
        <f t="shared" ca="1" si="1"/>
        <v>A bicycle?</v>
      </c>
      <c r="G174" s="446"/>
      <c r="H174" s="446"/>
      <c r="I174" s="446"/>
      <c r="J174" s="446"/>
      <c r="K174" s="446"/>
      <c r="L174" s="446"/>
      <c r="M174" s="446"/>
      <c r="N174" s="446"/>
      <c r="O174" s="446"/>
      <c r="P174" s="446"/>
      <c r="Q174" s="446"/>
      <c r="R174" s="446"/>
      <c r="S174" s="446"/>
      <c r="T174" s="446"/>
      <c r="U174" s="127"/>
      <c r="V174" s="47"/>
      <c r="W174" s="116" t="s">
        <v>262</v>
      </c>
      <c r="X174" s="105" t="s">
        <v>224</v>
      </c>
      <c r="Y174" s="105"/>
      <c r="Z174" s="105"/>
      <c r="AA174" s="184" t="s">
        <v>2</v>
      </c>
      <c r="AB174" s="183"/>
      <c r="AC174" s="184"/>
      <c r="AD174" s="184"/>
      <c r="AE174" s="184"/>
      <c r="AF174" s="184"/>
      <c r="AG174" s="184"/>
      <c r="AH174" s="194" t="s">
        <v>168</v>
      </c>
      <c r="AI174" s="186"/>
      <c r="AJ174" s="186"/>
      <c r="AK174" s="186"/>
      <c r="AL174" s="194" t="s">
        <v>170</v>
      </c>
      <c r="AM174" s="46"/>
      <c r="AN174" s="47"/>
      <c r="AO174" s="45"/>
      <c r="AP174" s="45"/>
      <c r="AQ174" s="45"/>
    </row>
    <row r="175" spans="1:43" ht="11.25" customHeight="1" x14ac:dyDescent="0.2">
      <c r="A175" s="45"/>
      <c r="B175" s="280"/>
      <c r="C175" s="46"/>
      <c r="D175" s="47"/>
      <c r="E175" s="116" t="s">
        <v>263</v>
      </c>
      <c r="F175" s="446" t="str">
        <f t="shared" ca="1" si="1"/>
        <v>A motorcycle or motor scooter?</v>
      </c>
      <c r="G175" s="446"/>
      <c r="H175" s="446"/>
      <c r="I175" s="446"/>
      <c r="J175" s="446"/>
      <c r="K175" s="446"/>
      <c r="L175" s="446"/>
      <c r="M175" s="446"/>
      <c r="N175" s="446"/>
      <c r="O175" s="446"/>
      <c r="P175" s="446"/>
      <c r="Q175" s="446"/>
      <c r="R175" s="446"/>
      <c r="S175" s="446"/>
      <c r="T175" s="446"/>
      <c r="U175" s="127"/>
      <c r="V175" s="47"/>
      <c r="W175" s="116" t="s">
        <v>263</v>
      </c>
      <c r="X175" s="105" t="s">
        <v>226</v>
      </c>
      <c r="Y175" s="105"/>
      <c r="Z175" s="105"/>
      <c r="AA175" s="105"/>
      <c r="AB175" s="105"/>
      <c r="AC175" s="105"/>
      <c r="AD175" s="105"/>
      <c r="AE175" s="45"/>
      <c r="AF175" s="184" t="s">
        <v>2</v>
      </c>
      <c r="AG175" s="183"/>
      <c r="AH175" s="194" t="s">
        <v>168</v>
      </c>
      <c r="AI175" s="186"/>
      <c r="AJ175" s="186"/>
      <c r="AK175" s="186"/>
      <c r="AL175" s="194" t="s">
        <v>170</v>
      </c>
      <c r="AM175" s="46"/>
      <c r="AN175" s="47"/>
      <c r="AO175" s="45"/>
      <c r="AP175" s="45"/>
      <c r="AQ175" s="45"/>
    </row>
    <row r="176" spans="1:43" ht="11.25" customHeight="1" x14ac:dyDescent="0.2">
      <c r="A176" s="45"/>
      <c r="B176" s="280"/>
      <c r="C176" s="46"/>
      <c r="D176" s="47"/>
      <c r="E176" s="116" t="s">
        <v>264</v>
      </c>
      <c r="F176" s="446" t="str">
        <f t="shared" ca="1" si="1"/>
        <v>An animal-drawn cart?</v>
      </c>
      <c r="G176" s="446"/>
      <c r="H176" s="446"/>
      <c r="I176" s="446"/>
      <c r="J176" s="446"/>
      <c r="K176" s="446"/>
      <c r="L176" s="446"/>
      <c r="M176" s="446"/>
      <c r="N176" s="446"/>
      <c r="O176" s="446"/>
      <c r="P176" s="446"/>
      <c r="Q176" s="446"/>
      <c r="R176" s="446"/>
      <c r="S176" s="446"/>
      <c r="T176" s="446"/>
      <c r="U176" s="127"/>
      <c r="V176" s="47"/>
      <c r="W176" s="116" t="s">
        <v>265</v>
      </c>
      <c r="X176" s="45" t="s">
        <v>228</v>
      </c>
      <c r="Y176" s="45"/>
      <c r="Z176" s="45"/>
      <c r="AA176" s="45"/>
      <c r="AB176" s="45"/>
      <c r="AC176" s="45"/>
      <c r="AD176" s="45"/>
      <c r="AF176" s="184" t="s">
        <v>2</v>
      </c>
      <c r="AG176" s="183"/>
      <c r="AH176" s="194" t="s">
        <v>168</v>
      </c>
      <c r="AI176" s="186"/>
      <c r="AJ176" s="70"/>
      <c r="AK176" s="70"/>
      <c r="AL176" s="194" t="s">
        <v>170</v>
      </c>
      <c r="AM176" s="46"/>
      <c r="AN176" s="47"/>
      <c r="AO176" s="45"/>
      <c r="AP176" s="45"/>
      <c r="AQ176" s="45"/>
    </row>
    <row r="177" spans="1:43" ht="11.25" customHeight="1" x14ac:dyDescent="0.2">
      <c r="A177" s="45"/>
      <c r="B177" s="280"/>
      <c r="C177" s="46"/>
      <c r="D177" s="47"/>
      <c r="E177" s="116" t="s">
        <v>265</v>
      </c>
      <c r="F177" s="446" t="str">
        <f t="shared" ca="1" si="1"/>
        <v>A car or truck?</v>
      </c>
      <c r="G177" s="446"/>
      <c r="H177" s="446"/>
      <c r="I177" s="446"/>
      <c r="J177" s="446"/>
      <c r="K177" s="446"/>
      <c r="L177" s="446"/>
      <c r="M177" s="446"/>
      <c r="N177" s="446"/>
      <c r="O177" s="446"/>
      <c r="P177" s="446"/>
      <c r="Q177" s="446"/>
      <c r="R177" s="446"/>
      <c r="S177" s="446"/>
      <c r="T177" s="446"/>
      <c r="U177" s="127"/>
      <c r="V177" s="47"/>
      <c r="W177" s="116" t="s">
        <v>266</v>
      </c>
      <c r="X177" s="45" t="s">
        <v>230</v>
      </c>
      <c r="Y177" s="45"/>
      <c r="Z177" s="45"/>
      <c r="AA177" s="45"/>
      <c r="AB177" s="184" t="s">
        <v>2</v>
      </c>
      <c r="AC177" s="129"/>
      <c r="AD177" s="183"/>
      <c r="AE177" s="129"/>
      <c r="AF177" s="129"/>
      <c r="AG177" s="129"/>
      <c r="AH177" s="194" t="s">
        <v>168</v>
      </c>
      <c r="AI177" s="186"/>
      <c r="AJ177" s="70"/>
      <c r="AK177" s="70"/>
      <c r="AL177" s="194" t="s">
        <v>170</v>
      </c>
      <c r="AM177" s="46"/>
      <c r="AN177" s="47"/>
      <c r="AO177" s="45"/>
      <c r="AP177" s="45"/>
      <c r="AQ177" s="45"/>
    </row>
    <row r="178" spans="1:43" ht="11.25" customHeight="1" x14ac:dyDescent="0.2">
      <c r="A178" s="45"/>
      <c r="B178" s="280"/>
      <c r="C178" s="46"/>
      <c r="D178" s="47"/>
      <c r="E178" s="116" t="s">
        <v>266</v>
      </c>
      <c r="F178" s="446" t="str">
        <f t="shared" ca="1" si="1"/>
        <v>A boat with a motor?</v>
      </c>
      <c r="G178" s="446"/>
      <c r="H178" s="446"/>
      <c r="I178" s="446"/>
      <c r="J178" s="446"/>
      <c r="K178" s="446"/>
      <c r="L178" s="446"/>
      <c r="M178" s="446"/>
      <c r="N178" s="446"/>
      <c r="O178" s="446"/>
      <c r="P178" s="446"/>
      <c r="Q178" s="446"/>
      <c r="R178" s="446"/>
      <c r="S178" s="446"/>
      <c r="T178" s="446"/>
      <c r="U178" s="127"/>
      <c r="V178" s="47"/>
      <c r="W178" s="116" t="s">
        <v>311</v>
      </c>
      <c r="X178" s="45" t="s">
        <v>232</v>
      </c>
      <c r="Y178" s="45"/>
      <c r="Z178" s="45"/>
      <c r="AA178" s="45"/>
      <c r="AB178" s="45"/>
      <c r="AC178" s="45"/>
      <c r="AE178" s="184" t="s">
        <v>2</v>
      </c>
      <c r="AF178" s="129"/>
      <c r="AG178" s="129"/>
      <c r="AH178" s="194" t="s">
        <v>168</v>
      </c>
      <c r="AI178" s="186"/>
      <c r="AJ178" s="70"/>
      <c r="AK178" s="70"/>
      <c r="AL178" s="194" t="s">
        <v>170</v>
      </c>
      <c r="AM178" s="46"/>
      <c r="AN178" s="47"/>
      <c r="AO178" s="45"/>
      <c r="AP178" s="45"/>
      <c r="AQ178" s="45"/>
    </row>
    <row r="179" spans="1:43" ht="6" customHeight="1" x14ac:dyDescent="0.2">
      <c r="A179" s="53"/>
      <c r="B179" s="282"/>
      <c r="C179" s="54"/>
      <c r="D179" s="55"/>
      <c r="E179" s="53"/>
      <c r="F179" s="53"/>
      <c r="G179" s="53"/>
      <c r="H179" s="53"/>
      <c r="I179" s="53"/>
      <c r="J179" s="53"/>
      <c r="K179" s="53"/>
      <c r="L179" s="53"/>
      <c r="M179" s="53"/>
      <c r="N179" s="53"/>
      <c r="O179" s="53"/>
      <c r="P179" s="53"/>
      <c r="Q179" s="53"/>
      <c r="R179" s="53"/>
      <c r="S179" s="53"/>
      <c r="T179" s="53"/>
      <c r="U179" s="54"/>
      <c r="V179" s="55"/>
      <c r="W179" s="53"/>
      <c r="X179" s="53"/>
      <c r="Y179" s="53"/>
      <c r="Z179" s="53"/>
      <c r="AA179" s="53"/>
      <c r="AB179" s="53"/>
      <c r="AC179" s="53"/>
      <c r="AD179" s="53"/>
      <c r="AE179" s="53"/>
      <c r="AF179" s="53"/>
      <c r="AG179" s="53"/>
      <c r="AH179" s="53"/>
      <c r="AI179" s="53"/>
      <c r="AJ179" s="53"/>
      <c r="AK179" s="53"/>
      <c r="AL179" s="178"/>
      <c r="AM179" s="54"/>
      <c r="AN179" s="55"/>
      <c r="AO179" s="53"/>
      <c r="AP179" s="53"/>
      <c r="AQ179" s="53"/>
    </row>
    <row r="180" spans="1:43" ht="6" customHeight="1" x14ac:dyDescent="0.2">
      <c r="A180" s="67"/>
      <c r="B180" s="270"/>
      <c r="C180" s="68"/>
      <c r="D180" s="64"/>
      <c r="E180" s="62"/>
      <c r="F180" s="62"/>
      <c r="G180" s="62"/>
      <c r="H180" s="62"/>
      <c r="I180" s="62"/>
      <c r="J180" s="62"/>
      <c r="K180" s="62"/>
      <c r="L180" s="62"/>
      <c r="M180" s="62"/>
      <c r="N180" s="62"/>
      <c r="O180" s="62"/>
      <c r="P180" s="62"/>
      <c r="Q180" s="62"/>
      <c r="R180" s="62"/>
      <c r="S180" s="62"/>
      <c r="T180" s="62"/>
      <c r="U180" s="63"/>
      <c r="V180" s="64"/>
      <c r="W180" s="62"/>
      <c r="X180" s="62"/>
      <c r="Y180" s="62"/>
      <c r="Z180" s="62"/>
      <c r="AA180" s="62"/>
      <c r="AB180" s="62"/>
      <c r="AC180" s="62"/>
      <c r="AD180" s="62"/>
      <c r="AE180" s="62"/>
      <c r="AF180" s="62"/>
      <c r="AG180" s="62"/>
      <c r="AH180" s="62"/>
      <c r="AI180" s="62"/>
      <c r="AJ180" s="62"/>
      <c r="AK180" s="62"/>
      <c r="AL180" s="177"/>
      <c r="AM180" s="63"/>
      <c r="AN180" s="64"/>
      <c r="AO180" s="62"/>
      <c r="AP180" s="62"/>
      <c r="AQ180" s="62"/>
    </row>
    <row r="181" spans="1:43" ht="11.25" customHeight="1" x14ac:dyDescent="0.2">
      <c r="A181" s="181"/>
      <c r="B181" s="272">
        <v>116</v>
      </c>
      <c r="C181" s="72"/>
      <c r="D181" s="47"/>
      <c r="E181" s="446" t="str">
        <f ca="1">VLOOKUP(INDIRECT(ADDRESS(ROW(),COLUMN()-3)),Language_Translations,MATCH(Language_Selected,Language_Options,0),FALSE)</f>
        <v>Does any member of this household have a bank account?</v>
      </c>
      <c r="F181" s="446"/>
      <c r="G181" s="446"/>
      <c r="H181" s="446"/>
      <c r="I181" s="446"/>
      <c r="J181" s="446"/>
      <c r="K181" s="446"/>
      <c r="L181" s="446"/>
      <c r="M181" s="446"/>
      <c r="N181" s="446"/>
      <c r="O181" s="446"/>
      <c r="P181" s="446"/>
      <c r="Q181" s="446"/>
      <c r="R181" s="446"/>
      <c r="S181" s="446"/>
      <c r="T181" s="446"/>
      <c r="U181" s="127"/>
      <c r="V181" s="47"/>
      <c r="W181" s="45" t="s">
        <v>114</v>
      </c>
      <c r="X181" s="45"/>
      <c r="Y181" s="184" t="s">
        <v>2</v>
      </c>
      <c r="Z181" s="129"/>
      <c r="AA181" s="129"/>
      <c r="AB181" s="129"/>
      <c r="AC181" s="129"/>
      <c r="AD181" s="129"/>
      <c r="AE181" s="129"/>
      <c r="AF181" s="129"/>
      <c r="AG181" s="129"/>
      <c r="AH181" s="129"/>
      <c r="AI181" s="129"/>
      <c r="AJ181" s="184"/>
      <c r="AK181" s="129"/>
      <c r="AL181" s="130" t="s">
        <v>168</v>
      </c>
      <c r="AM181" s="46"/>
      <c r="AN181" s="47"/>
      <c r="AO181" s="45"/>
      <c r="AP181" s="45"/>
      <c r="AQ181" s="45"/>
    </row>
    <row r="182" spans="1:43" x14ac:dyDescent="0.2">
      <c r="A182" s="181"/>
      <c r="B182" s="272"/>
      <c r="C182" s="72"/>
      <c r="D182" s="47"/>
      <c r="E182" s="446"/>
      <c r="F182" s="446"/>
      <c r="G182" s="446"/>
      <c r="H182" s="446"/>
      <c r="I182" s="446"/>
      <c r="J182" s="446"/>
      <c r="K182" s="446"/>
      <c r="L182" s="446"/>
      <c r="M182" s="446"/>
      <c r="N182" s="446"/>
      <c r="O182" s="446"/>
      <c r="P182" s="446"/>
      <c r="Q182" s="446"/>
      <c r="R182" s="446"/>
      <c r="S182" s="446"/>
      <c r="T182" s="446"/>
      <c r="U182" s="127"/>
      <c r="V182" s="47"/>
      <c r="W182" s="45" t="s">
        <v>115</v>
      </c>
      <c r="X182" s="45"/>
      <c r="Y182" s="184" t="s">
        <v>2</v>
      </c>
      <c r="Z182" s="129"/>
      <c r="AA182" s="129"/>
      <c r="AB182" s="129"/>
      <c r="AC182" s="129"/>
      <c r="AD182" s="129"/>
      <c r="AE182" s="129"/>
      <c r="AF182" s="129"/>
      <c r="AG182" s="129"/>
      <c r="AH182" s="129"/>
      <c r="AI182" s="129"/>
      <c r="AJ182" s="184"/>
      <c r="AK182" s="184"/>
      <c r="AL182" s="130" t="s">
        <v>170</v>
      </c>
      <c r="AM182" s="46"/>
      <c r="AN182" s="47"/>
      <c r="AO182" s="105"/>
      <c r="AP182" s="105"/>
      <c r="AQ182" s="105"/>
    </row>
    <row r="183" spans="1:43" ht="6" customHeight="1" x14ac:dyDescent="0.2">
      <c r="A183" s="78"/>
      <c r="B183" s="273"/>
      <c r="C183" s="77"/>
      <c r="D183" s="55"/>
      <c r="E183" s="53"/>
      <c r="F183" s="53"/>
      <c r="G183" s="53"/>
      <c r="H183" s="53"/>
      <c r="I183" s="53"/>
      <c r="J183" s="53"/>
      <c r="K183" s="53"/>
      <c r="L183" s="53"/>
      <c r="M183" s="53"/>
      <c r="N183" s="53"/>
      <c r="O183" s="53"/>
      <c r="P183" s="53"/>
      <c r="Q183" s="53"/>
      <c r="R183" s="53"/>
      <c r="S183" s="53"/>
      <c r="T183" s="53"/>
      <c r="U183" s="54"/>
      <c r="V183" s="55"/>
      <c r="W183" s="53"/>
      <c r="X183" s="53"/>
      <c r="Y183" s="53"/>
      <c r="Z183" s="53"/>
      <c r="AA183" s="53"/>
      <c r="AB183" s="53"/>
      <c r="AC183" s="53"/>
      <c r="AD183" s="53"/>
      <c r="AE183" s="53"/>
      <c r="AF183" s="53"/>
      <c r="AG183" s="53"/>
      <c r="AH183" s="53"/>
      <c r="AI183" s="53"/>
      <c r="AJ183" s="53"/>
      <c r="AK183" s="53"/>
      <c r="AL183" s="178"/>
      <c r="AM183" s="54"/>
      <c r="AN183" s="55"/>
      <c r="AO183" s="53"/>
      <c r="AP183" s="53"/>
      <c r="AQ183" s="53"/>
    </row>
    <row r="184" spans="1:43" ht="6" customHeight="1" x14ac:dyDescent="0.2">
      <c r="A184" s="261"/>
      <c r="B184" s="270"/>
      <c r="C184" s="262"/>
      <c r="D184" s="260"/>
      <c r="E184" s="261"/>
      <c r="F184" s="261"/>
      <c r="G184" s="261"/>
      <c r="H184" s="261"/>
      <c r="I184" s="261"/>
      <c r="J184" s="261"/>
      <c r="K184" s="261"/>
      <c r="L184" s="261"/>
      <c r="M184" s="261"/>
      <c r="N184" s="261"/>
      <c r="O184" s="261"/>
      <c r="P184" s="261"/>
      <c r="Q184" s="261"/>
      <c r="R184" s="261"/>
      <c r="S184" s="261"/>
      <c r="T184" s="261"/>
      <c r="U184" s="63"/>
      <c r="V184" s="64"/>
      <c r="W184" s="62"/>
      <c r="X184" s="62"/>
      <c r="Y184" s="62"/>
      <c r="Z184" s="62"/>
      <c r="AA184" s="62"/>
      <c r="AB184" s="62"/>
      <c r="AC184" s="62"/>
      <c r="AD184" s="62"/>
      <c r="AE184" s="62"/>
      <c r="AF184" s="62"/>
      <c r="AG184" s="62"/>
      <c r="AH184" s="62"/>
      <c r="AI184" s="62"/>
      <c r="AJ184" s="62"/>
      <c r="AK184" s="62"/>
      <c r="AL184" s="177"/>
      <c r="AM184" s="63"/>
      <c r="AN184" s="64"/>
      <c r="AO184" s="62"/>
      <c r="AP184" s="62"/>
      <c r="AQ184" s="62"/>
    </row>
    <row r="185" spans="1:43" ht="11.25" customHeight="1" x14ac:dyDescent="0.2">
      <c r="A185" s="265"/>
      <c r="B185" s="272">
        <v>119</v>
      </c>
      <c r="C185" s="264"/>
      <c r="D185" s="263"/>
      <c r="E185" s="462" t="str">
        <f ca="1">VLOOKUP(INDIRECT(ADDRESS(ROW(),COLUMN()-3)),Language_Translations,MATCH(Language_Selected,Language_Options,0),FALSE)</f>
        <v>Does your household have any mosquito nets?</v>
      </c>
      <c r="F185" s="462"/>
      <c r="G185" s="462"/>
      <c r="H185" s="462"/>
      <c r="I185" s="462"/>
      <c r="J185" s="462"/>
      <c r="K185" s="462"/>
      <c r="L185" s="462"/>
      <c r="M185" s="462"/>
      <c r="N185" s="462"/>
      <c r="O185" s="462"/>
      <c r="P185" s="462"/>
      <c r="Q185" s="462"/>
      <c r="R185" s="462"/>
      <c r="S185" s="462"/>
      <c r="T185" s="462"/>
      <c r="U185" s="127"/>
      <c r="V185" s="47"/>
      <c r="W185" s="45" t="s">
        <v>114</v>
      </c>
      <c r="X185" s="45"/>
      <c r="Y185" s="184" t="s">
        <v>2</v>
      </c>
      <c r="Z185" s="129"/>
      <c r="AA185" s="129"/>
      <c r="AB185" s="129"/>
      <c r="AC185" s="129"/>
      <c r="AD185" s="129"/>
      <c r="AE185" s="129"/>
      <c r="AF185" s="129"/>
      <c r="AG185" s="129"/>
      <c r="AH185" s="129"/>
      <c r="AI185" s="129"/>
      <c r="AJ185" s="184"/>
      <c r="AK185" s="184"/>
      <c r="AL185" s="130" t="s">
        <v>168</v>
      </c>
      <c r="AM185" s="46"/>
      <c r="AN185" s="47"/>
      <c r="AO185" s="105"/>
      <c r="AP185" s="105"/>
      <c r="AQ185" s="105"/>
    </row>
    <row r="186" spans="1:43" x14ac:dyDescent="0.2">
      <c r="A186" s="265"/>
      <c r="B186" s="291"/>
      <c r="C186" s="264"/>
      <c r="D186" s="263"/>
      <c r="E186" s="462"/>
      <c r="F186" s="462"/>
      <c r="G186" s="462"/>
      <c r="H186" s="462"/>
      <c r="I186" s="462"/>
      <c r="J186" s="462"/>
      <c r="K186" s="462"/>
      <c r="L186" s="462"/>
      <c r="M186" s="462"/>
      <c r="N186" s="462"/>
      <c r="O186" s="462"/>
      <c r="P186" s="462"/>
      <c r="Q186" s="462"/>
      <c r="R186" s="462"/>
      <c r="S186" s="462"/>
      <c r="T186" s="462"/>
      <c r="U186" s="127"/>
      <c r="V186" s="47"/>
      <c r="W186" s="45" t="s">
        <v>115</v>
      </c>
      <c r="X186" s="45"/>
      <c r="Y186" s="184" t="s">
        <v>2</v>
      </c>
      <c r="Z186" s="129"/>
      <c r="AA186" s="129"/>
      <c r="AB186" s="129"/>
      <c r="AC186" s="129"/>
      <c r="AD186" s="129"/>
      <c r="AE186" s="129"/>
      <c r="AF186" s="129"/>
      <c r="AG186" s="129"/>
      <c r="AH186" s="129"/>
      <c r="AI186" s="129"/>
      <c r="AJ186" s="184"/>
      <c r="AK186" s="184"/>
      <c r="AL186" s="130" t="s">
        <v>170</v>
      </c>
      <c r="AM186" s="46"/>
      <c r="AN186" s="47"/>
      <c r="AO186" s="105"/>
      <c r="AP186" s="271">
        <v>131</v>
      </c>
      <c r="AQ186" s="105"/>
    </row>
    <row r="187" spans="1:43" ht="6" customHeight="1" x14ac:dyDescent="0.2">
      <c r="A187" s="268"/>
      <c r="B187" s="273"/>
      <c r="C187" s="267"/>
      <c r="D187" s="266"/>
      <c r="E187" s="268"/>
      <c r="F187" s="268"/>
      <c r="G187" s="268"/>
      <c r="H187" s="268"/>
      <c r="I187" s="268"/>
      <c r="J187" s="268"/>
      <c r="K187" s="268"/>
      <c r="L187" s="268"/>
      <c r="M187" s="268"/>
      <c r="N187" s="268"/>
      <c r="O187" s="268"/>
      <c r="P187" s="268"/>
      <c r="Q187" s="268"/>
      <c r="R187" s="268"/>
      <c r="S187" s="268"/>
      <c r="T187" s="268"/>
      <c r="U187" s="54"/>
      <c r="V187" s="55"/>
      <c r="W187" s="53"/>
      <c r="X187" s="53"/>
      <c r="Y187" s="53"/>
      <c r="Z187" s="53"/>
      <c r="AA187" s="53"/>
      <c r="AB187" s="53"/>
      <c r="AC187" s="53"/>
      <c r="AD187" s="53"/>
      <c r="AE187" s="53"/>
      <c r="AF187" s="53"/>
      <c r="AG187" s="53"/>
      <c r="AH187" s="53"/>
      <c r="AI187" s="53"/>
      <c r="AJ187" s="53"/>
      <c r="AK187" s="53"/>
      <c r="AL187" s="178"/>
      <c r="AM187" s="54"/>
      <c r="AN187" s="55"/>
      <c r="AO187" s="53"/>
      <c r="AP187" s="53"/>
      <c r="AQ187" s="53"/>
    </row>
    <row r="188" spans="1:43" ht="6" customHeight="1" x14ac:dyDescent="0.2">
      <c r="A188" s="261"/>
      <c r="B188" s="270"/>
      <c r="C188" s="262"/>
      <c r="D188" s="260"/>
      <c r="E188" s="261"/>
      <c r="F188" s="261"/>
      <c r="G188" s="261"/>
      <c r="H188" s="261"/>
      <c r="I188" s="261"/>
      <c r="J188" s="261"/>
      <c r="K188" s="261"/>
      <c r="L188" s="261"/>
      <c r="M188" s="261"/>
      <c r="N188" s="261"/>
      <c r="O188" s="261"/>
      <c r="P188" s="261"/>
      <c r="Q188" s="261"/>
      <c r="R188" s="261"/>
      <c r="S188" s="261"/>
      <c r="T188" s="261"/>
      <c r="U188" s="63"/>
      <c r="V188" s="64"/>
      <c r="W188" s="62"/>
      <c r="X188" s="62"/>
      <c r="Y188" s="62"/>
      <c r="Z188" s="62"/>
      <c r="AA188" s="62"/>
      <c r="AB188" s="62"/>
      <c r="AC188" s="62"/>
      <c r="AD188" s="62"/>
      <c r="AE188" s="62"/>
      <c r="AF188" s="62"/>
      <c r="AG188" s="62"/>
      <c r="AH188" s="62"/>
      <c r="AI188" s="62"/>
      <c r="AJ188" s="62"/>
      <c r="AK188" s="62"/>
      <c r="AL188" s="177"/>
      <c r="AM188" s="63"/>
      <c r="AN188" s="64"/>
      <c r="AO188" s="62"/>
      <c r="AP188" s="62"/>
      <c r="AQ188" s="62"/>
    </row>
    <row r="189" spans="1:43" ht="11.25" customHeight="1" x14ac:dyDescent="0.2">
      <c r="A189" s="265"/>
      <c r="B189" s="272">
        <v>120</v>
      </c>
      <c r="C189" s="264"/>
      <c r="D189" s="263"/>
      <c r="E189" s="462" t="str">
        <f ca="1">VLOOKUP(INDIRECT(ADDRESS(ROW(),COLUMN()-3)),Language_Translations,MATCH(Language_Selected,Language_Options,0),FALSE)</f>
        <v>How many mosquito nets does your household have?</v>
      </c>
      <c r="F189" s="462"/>
      <c r="G189" s="462"/>
      <c r="H189" s="462"/>
      <c r="I189" s="462"/>
      <c r="J189" s="462"/>
      <c r="K189" s="462"/>
      <c r="L189" s="462"/>
      <c r="M189" s="462"/>
      <c r="N189" s="462"/>
      <c r="O189" s="462"/>
      <c r="P189" s="462"/>
      <c r="Q189" s="462"/>
      <c r="R189" s="462"/>
      <c r="S189" s="462"/>
      <c r="T189" s="462"/>
      <c r="U189" s="127"/>
      <c r="V189" s="47"/>
      <c r="W189" s="105"/>
      <c r="X189" s="105"/>
      <c r="Y189" s="105"/>
      <c r="Z189" s="105"/>
      <c r="AA189" s="105"/>
      <c r="AB189" s="105"/>
      <c r="AC189" s="105"/>
      <c r="AD189" s="105"/>
      <c r="AE189" s="105"/>
      <c r="AF189" s="105"/>
      <c r="AG189" s="105"/>
      <c r="AH189" s="105"/>
      <c r="AI189" s="105"/>
      <c r="AJ189" s="105"/>
      <c r="AK189" s="64"/>
      <c r="AL189" s="171"/>
      <c r="AM189" s="46"/>
      <c r="AN189" s="47"/>
      <c r="AO189" s="45"/>
      <c r="AP189" s="45"/>
      <c r="AQ189" s="105"/>
    </row>
    <row r="190" spans="1:43" x14ac:dyDescent="0.2">
      <c r="A190" s="265"/>
      <c r="B190" s="291"/>
      <c r="C190" s="264"/>
      <c r="D190" s="263"/>
      <c r="E190" s="462"/>
      <c r="F190" s="462"/>
      <c r="G190" s="462"/>
      <c r="H190" s="462"/>
      <c r="I190" s="462"/>
      <c r="J190" s="462"/>
      <c r="K190" s="462"/>
      <c r="L190" s="462"/>
      <c r="M190" s="462"/>
      <c r="N190" s="462"/>
      <c r="O190" s="462"/>
      <c r="P190" s="462"/>
      <c r="Q190" s="462"/>
      <c r="R190" s="462"/>
      <c r="S190" s="462"/>
      <c r="T190" s="462"/>
      <c r="U190" s="127"/>
      <c r="V190" s="47"/>
      <c r="W190" s="45" t="s">
        <v>252</v>
      </c>
      <c r="X190" s="45"/>
      <c r="Y190" s="45"/>
      <c r="Z190" s="45"/>
      <c r="AA190" s="45"/>
      <c r="AB190" s="45"/>
      <c r="AC190" s="129" t="s">
        <v>2</v>
      </c>
      <c r="AD190" s="129"/>
      <c r="AE190" s="183"/>
      <c r="AF190" s="129"/>
      <c r="AG190" s="129"/>
      <c r="AH190" s="129"/>
      <c r="AI190" s="129"/>
      <c r="AJ190" s="129"/>
      <c r="AK190" s="55"/>
      <c r="AL190" s="172"/>
      <c r="AM190" s="46"/>
      <c r="AN190" s="47"/>
      <c r="AO190" s="45"/>
      <c r="AP190" s="45"/>
      <c r="AQ190" s="45"/>
    </row>
    <row r="191" spans="1:43" x14ac:dyDescent="0.2">
      <c r="A191" s="265"/>
      <c r="B191" s="269"/>
      <c r="C191" s="264"/>
      <c r="D191" s="263"/>
      <c r="E191" s="451" t="s">
        <v>253</v>
      </c>
      <c r="F191" s="451"/>
      <c r="G191" s="451"/>
      <c r="H191" s="451"/>
      <c r="I191" s="451"/>
      <c r="J191" s="451"/>
      <c r="K191" s="451"/>
      <c r="L191" s="451"/>
      <c r="M191" s="451"/>
      <c r="N191" s="451"/>
      <c r="O191" s="451"/>
      <c r="P191" s="451"/>
      <c r="Q191" s="451"/>
      <c r="R191" s="451"/>
      <c r="S191" s="451"/>
      <c r="T191" s="451"/>
      <c r="U191" s="46"/>
      <c r="V191" s="47"/>
      <c r="W191" s="45"/>
      <c r="X191" s="45"/>
      <c r="Y191" s="45"/>
      <c r="Z191" s="45"/>
      <c r="AA191" s="45"/>
      <c r="AB191" s="45"/>
      <c r="AC191" s="45"/>
      <c r="AD191" s="45"/>
      <c r="AE191" s="45"/>
      <c r="AF191" s="45"/>
      <c r="AG191" s="45"/>
      <c r="AH191" s="45"/>
      <c r="AI191" s="45"/>
      <c r="AJ191" s="45"/>
      <c r="AK191" s="45"/>
      <c r="AL191" s="91"/>
      <c r="AM191" s="46"/>
      <c r="AN191" s="47"/>
      <c r="AO191" s="45"/>
      <c r="AP191" s="45"/>
      <c r="AQ191" s="45"/>
    </row>
    <row r="192" spans="1:43" ht="6" customHeight="1" x14ac:dyDescent="0.2">
      <c r="A192" s="268"/>
      <c r="B192" s="273"/>
      <c r="C192" s="267"/>
      <c r="D192" s="266"/>
      <c r="E192" s="268"/>
      <c r="F192" s="268"/>
      <c r="G192" s="268"/>
      <c r="H192" s="268"/>
      <c r="I192" s="268"/>
      <c r="J192" s="268"/>
      <c r="K192" s="268"/>
      <c r="L192" s="268"/>
      <c r="M192" s="268"/>
      <c r="N192" s="268"/>
      <c r="O192" s="268"/>
      <c r="P192" s="268"/>
      <c r="Q192" s="268"/>
      <c r="R192" s="268"/>
      <c r="S192" s="268"/>
      <c r="T192" s="268"/>
      <c r="U192" s="54"/>
      <c r="V192" s="55"/>
      <c r="W192" s="53"/>
      <c r="X192" s="53"/>
      <c r="Y192" s="53"/>
      <c r="Z192" s="53"/>
      <c r="AA192" s="53"/>
      <c r="AB192" s="53"/>
      <c r="AC192" s="53"/>
      <c r="AD192" s="53"/>
      <c r="AE192" s="53"/>
      <c r="AF192" s="53"/>
      <c r="AG192" s="53"/>
      <c r="AH192" s="53"/>
      <c r="AI192" s="53"/>
      <c r="AJ192" s="53"/>
      <c r="AK192" s="53"/>
      <c r="AL192" s="178"/>
      <c r="AM192" s="54"/>
      <c r="AN192" s="55"/>
      <c r="AO192" s="53"/>
      <c r="AP192" s="53"/>
      <c r="AQ192" s="53"/>
    </row>
    <row r="193" spans="1:43" ht="6" customHeight="1" x14ac:dyDescent="0.2">
      <c r="A193" s="62"/>
      <c r="B193" s="281"/>
      <c r="C193" s="62"/>
      <c r="D193" s="62"/>
      <c r="E193" s="62"/>
      <c r="F193" s="62"/>
      <c r="G193" s="62"/>
      <c r="H193" s="62"/>
      <c r="I193" s="62"/>
      <c r="J193" s="62"/>
      <c r="K193" s="62"/>
      <c r="L193" s="62"/>
      <c r="M193" s="62"/>
      <c r="N193" s="62"/>
      <c r="O193" s="62"/>
      <c r="P193" s="62"/>
      <c r="Q193" s="62"/>
      <c r="R193" s="62"/>
      <c r="S193" s="62"/>
      <c r="T193" s="62"/>
      <c r="U193" s="62"/>
      <c r="V193" s="62"/>
      <c r="W193" s="62"/>
      <c r="X193" s="62"/>
      <c r="Y193" s="62"/>
      <c r="Z193" s="62"/>
      <c r="AA193" s="62"/>
      <c r="AB193" s="62"/>
      <c r="AC193" s="62"/>
      <c r="AD193" s="62"/>
      <c r="AE193" s="62"/>
      <c r="AF193" s="62"/>
      <c r="AG193" s="62"/>
      <c r="AH193" s="62"/>
      <c r="AI193" s="62"/>
      <c r="AJ193" s="62"/>
      <c r="AK193" s="62"/>
      <c r="AL193" s="177"/>
      <c r="AM193" s="62"/>
      <c r="AN193" s="62"/>
      <c r="AO193" s="62"/>
      <c r="AP193" s="62"/>
      <c r="AQ193" s="62"/>
    </row>
  </sheetData>
  <sheetProtection formatCells="0" formatRows="0" insertRows="0" deleteRows="0"/>
  <mergeCells count="51">
    <mergeCell ref="E189:T190"/>
    <mergeCell ref="E185:T186"/>
    <mergeCell ref="F164:T164"/>
    <mergeCell ref="F162:T162"/>
    <mergeCell ref="F163:T163"/>
    <mergeCell ref="F177:T177"/>
    <mergeCell ref="F176:T176"/>
    <mergeCell ref="E181:T182"/>
    <mergeCell ref="F178:T178"/>
    <mergeCell ref="F173:T173"/>
    <mergeCell ref="A1:AQ1"/>
    <mergeCell ref="W3:AL3"/>
    <mergeCell ref="E3:T3"/>
    <mergeCell ref="E146:T147"/>
    <mergeCell ref="E99:T100"/>
    <mergeCell ref="E117:T118"/>
    <mergeCell ref="Z114:AK114"/>
    <mergeCell ref="E61:T64"/>
    <mergeCell ref="Z28:AK28"/>
    <mergeCell ref="E31:T53"/>
    <mergeCell ref="Z53:AK53"/>
    <mergeCell ref="E92:T96"/>
    <mergeCell ref="AI92:AJ93"/>
    <mergeCell ref="E70:T71"/>
    <mergeCell ref="E5:T28"/>
    <mergeCell ref="Z85:AK85"/>
    <mergeCell ref="F161:T161"/>
    <mergeCell ref="F160:T160"/>
    <mergeCell ref="F159:T159"/>
    <mergeCell ref="AO3:AP3"/>
    <mergeCell ref="E56:T58"/>
    <mergeCell ref="AP56:AP57"/>
    <mergeCell ref="F133:T133"/>
    <mergeCell ref="E88:T89"/>
    <mergeCell ref="E67:T69"/>
    <mergeCell ref="E191:T191"/>
    <mergeCell ref="F175:T175"/>
    <mergeCell ref="F174:T174"/>
    <mergeCell ref="E170:T170"/>
    <mergeCell ref="E121:T122"/>
    <mergeCell ref="E150:T153"/>
    <mergeCell ref="E154:T154"/>
    <mergeCell ref="F172:T172"/>
    <mergeCell ref="F141:T141"/>
    <mergeCell ref="F139:T139"/>
    <mergeCell ref="F137:T137"/>
    <mergeCell ref="E125:T126"/>
    <mergeCell ref="E127:T129"/>
    <mergeCell ref="F135:T135"/>
    <mergeCell ref="E157:T157"/>
    <mergeCell ref="F131:T131"/>
  </mergeCells>
  <printOptions horizontalCentered="1"/>
  <pageMargins left="0.5" right="0.5" top="0.5" bottom="0.5" header="0.3" footer="0.3"/>
  <pageSetup paperSize="9" firstPageNumber="3" orientation="portrait" useFirstPageNumber="1" r:id="rId1"/>
  <headerFooter>
    <oddFooter>&amp;CHH-&amp;P</oddFooter>
  </headerFooter>
  <rowBreaks count="2" manualBreakCount="2">
    <brk id="65" max="16383" man="1"/>
    <brk id="14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Y167"/>
  <sheetViews>
    <sheetView view="pageBreakPreview" topLeftCell="A13" zoomScaleNormal="100" zoomScaleSheetLayoutView="100" workbookViewId="0">
      <selection activeCell="N77" sqref="N77"/>
    </sheetView>
  </sheetViews>
  <sheetFormatPr defaultColWidth="2.83203125" defaultRowHeight="11.25" x14ac:dyDescent="0.2"/>
  <cols>
    <col min="1" max="1" width="1.83203125" style="255" customWidth="1"/>
    <col min="2" max="2" width="4.1640625" style="278" bestFit="1" customWidth="1"/>
    <col min="3" max="3" width="1.83203125" style="255" customWidth="1"/>
    <col min="4" max="4" width="1.83203125" style="35" customWidth="1"/>
    <col min="5" max="13" width="2.83203125" style="35"/>
    <col min="14" max="16" width="1.83203125" style="35" customWidth="1"/>
    <col min="17" max="17" width="2.83203125" style="35"/>
    <col min="18" max="18" width="3.5" style="35" customWidth="1"/>
    <col min="19" max="20" width="2.83203125" style="35"/>
    <col min="21" max="21" width="4.1640625" style="35" bestFit="1" customWidth="1"/>
    <col min="22" max="24" width="2.83203125" style="35"/>
    <col min="25" max="25" width="3" style="140" bestFit="1" customWidth="1"/>
    <col min="26" max="28" width="1.83203125" style="35" customWidth="1"/>
    <col min="29" max="29" width="2.83203125" style="35"/>
    <col min="30" max="30" width="3.6640625" style="35" customWidth="1"/>
    <col min="31" max="31" width="2.83203125" style="35"/>
    <col min="32" max="32" width="2.1640625" style="35" customWidth="1"/>
    <col min="33" max="33" width="3.33203125" style="35" customWidth="1"/>
    <col min="34" max="36" width="2.83203125" style="35"/>
    <col min="37" max="37" width="3" style="140" bestFit="1" customWidth="1"/>
    <col min="38" max="40" width="1.83203125" style="35" customWidth="1"/>
    <col min="41" max="41" width="2.83203125" style="35"/>
    <col min="42" max="42" width="3.33203125" style="35" customWidth="1"/>
    <col min="43" max="48" width="2.83203125" style="35"/>
    <col min="49" max="49" width="3" style="140" bestFit="1" customWidth="1"/>
    <col min="50" max="50" width="1.83203125" style="35" customWidth="1"/>
    <col min="51" max="16384" width="2.83203125" style="35"/>
  </cols>
  <sheetData>
    <row r="1" spans="1:50" ht="11.25" customHeight="1" x14ac:dyDescent="0.2">
      <c r="A1" s="443" t="s">
        <v>285</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c r="AE1" s="430"/>
      <c r="AF1" s="430"/>
      <c r="AG1" s="430"/>
      <c r="AH1" s="430"/>
      <c r="AI1" s="430"/>
      <c r="AJ1" s="430"/>
      <c r="AK1" s="430"/>
      <c r="AL1" s="430"/>
      <c r="AM1" s="430"/>
      <c r="AN1" s="430"/>
      <c r="AO1" s="430"/>
      <c r="AP1" s="430"/>
      <c r="AQ1" s="430"/>
      <c r="AR1" s="430"/>
      <c r="AS1" s="430"/>
      <c r="AT1" s="430"/>
      <c r="AU1" s="430"/>
      <c r="AV1" s="430"/>
      <c r="AW1" s="430"/>
      <c r="AX1" s="430"/>
    </row>
    <row r="2" spans="1:50" ht="6" customHeight="1" thickBot="1" x14ac:dyDescent="0.25">
      <c r="A2" s="277"/>
      <c r="B2" s="346"/>
      <c r="C2" s="277"/>
      <c r="D2" s="79"/>
      <c r="E2" s="79"/>
      <c r="F2" s="79"/>
      <c r="G2" s="79"/>
      <c r="H2" s="79"/>
      <c r="I2" s="79"/>
      <c r="J2" s="79"/>
      <c r="K2" s="79"/>
      <c r="L2" s="79"/>
      <c r="M2" s="79"/>
      <c r="N2" s="79"/>
      <c r="O2" s="79"/>
      <c r="P2" s="79"/>
      <c r="Q2" s="79"/>
      <c r="R2" s="79"/>
      <c r="S2" s="79"/>
      <c r="T2" s="79"/>
      <c r="U2" s="79"/>
      <c r="V2" s="79"/>
      <c r="W2" s="79"/>
      <c r="X2" s="79"/>
      <c r="Y2" s="119"/>
      <c r="Z2" s="79"/>
      <c r="AA2" s="79"/>
      <c r="AB2" s="79"/>
      <c r="AC2" s="79"/>
      <c r="AD2" s="79"/>
      <c r="AE2" s="79"/>
      <c r="AF2" s="79"/>
      <c r="AG2" s="79"/>
      <c r="AH2" s="79"/>
      <c r="AI2" s="79"/>
      <c r="AJ2" s="79"/>
      <c r="AK2" s="119"/>
      <c r="AL2" s="79"/>
      <c r="AM2" s="79"/>
      <c r="AN2" s="79"/>
    </row>
    <row r="3" spans="1:50" ht="6" customHeight="1" x14ac:dyDescent="0.2">
      <c r="A3" s="138"/>
      <c r="B3" s="121"/>
      <c r="C3" s="122"/>
      <c r="D3" s="41"/>
      <c r="E3" s="39"/>
      <c r="F3" s="39"/>
      <c r="G3" s="39"/>
      <c r="H3" s="39"/>
      <c r="I3" s="39"/>
      <c r="J3" s="39"/>
      <c r="K3" s="39"/>
      <c r="L3" s="39"/>
      <c r="M3" s="39"/>
      <c r="N3" s="40"/>
      <c r="O3" s="41"/>
      <c r="P3" s="39"/>
      <c r="Q3" s="39"/>
      <c r="R3" s="39"/>
      <c r="S3" s="39"/>
      <c r="T3" s="39"/>
      <c r="U3" s="39"/>
      <c r="V3" s="39"/>
      <c r="W3" s="39"/>
      <c r="X3" s="39"/>
      <c r="Y3" s="123"/>
      <c r="Z3" s="39"/>
      <c r="AA3" s="40"/>
      <c r="AB3" s="41"/>
      <c r="AC3" s="39"/>
      <c r="AD3" s="39"/>
      <c r="AE3" s="39"/>
      <c r="AF3" s="39"/>
      <c r="AG3" s="39"/>
      <c r="AH3" s="39"/>
      <c r="AI3" s="39"/>
      <c r="AJ3" s="39"/>
      <c r="AK3" s="123"/>
      <c r="AL3" s="40"/>
      <c r="AM3" s="41"/>
      <c r="AN3" s="39"/>
      <c r="AO3" s="39"/>
      <c r="AP3" s="39"/>
      <c r="AQ3" s="39"/>
      <c r="AR3" s="39"/>
      <c r="AS3" s="39"/>
      <c r="AT3" s="39"/>
      <c r="AU3" s="39"/>
      <c r="AV3" s="39"/>
      <c r="AW3" s="123"/>
      <c r="AX3" s="43"/>
    </row>
    <row r="4" spans="1:50" x14ac:dyDescent="0.2">
      <c r="A4" s="73"/>
      <c r="B4" s="346"/>
      <c r="C4" s="264"/>
      <c r="D4" s="47"/>
      <c r="E4" s="335"/>
      <c r="F4" s="335"/>
      <c r="G4" s="335"/>
      <c r="H4" s="335"/>
      <c r="I4" s="335"/>
      <c r="J4" s="335"/>
      <c r="K4" s="335"/>
      <c r="L4" s="335"/>
      <c r="M4" s="335"/>
      <c r="N4" s="46"/>
      <c r="O4" s="47"/>
      <c r="P4" s="335"/>
      <c r="Q4" s="430" t="s">
        <v>267</v>
      </c>
      <c r="R4" s="430"/>
      <c r="S4" s="430"/>
      <c r="T4" s="430"/>
      <c r="U4" s="430"/>
      <c r="V4" s="430"/>
      <c r="W4" s="430"/>
      <c r="X4" s="430"/>
      <c r="Y4" s="430"/>
      <c r="Z4" s="335"/>
      <c r="AA4" s="46"/>
      <c r="AB4" s="47"/>
      <c r="AC4" s="430" t="s">
        <v>268</v>
      </c>
      <c r="AD4" s="430"/>
      <c r="AE4" s="430"/>
      <c r="AF4" s="430"/>
      <c r="AG4" s="430"/>
      <c r="AH4" s="430"/>
      <c r="AI4" s="430"/>
      <c r="AJ4" s="430"/>
      <c r="AK4" s="430"/>
      <c r="AL4" s="46"/>
      <c r="AM4" s="47"/>
      <c r="AN4" s="335"/>
      <c r="AO4" s="430" t="s">
        <v>269</v>
      </c>
      <c r="AP4" s="430"/>
      <c r="AQ4" s="430"/>
      <c r="AR4" s="430"/>
      <c r="AS4" s="430"/>
      <c r="AT4" s="430"/>
      <c r="AU4" s="430"/>
      <c r="AV4" s="430"/>
      <c r="AW4" s="430"/>
      <c r="AX4" s="51"/>
    </row>
    <row r="5" spans="1:50" ht="6" customHeight="1" thickBot="1" x14ac:dyDescent="0.25">
      <c r="A5" s="143"/>
      <c r="B5" s="347"/>
      <c r="C5" s="134"/>
      <c r="D5" s="110"/>
      <c r="E5" s="36"/>
      <c r="F5" s="36"/>
      <c r="G5" s="36"/>
      <c r="H5" s="36"/>
      <c r="I5" s="36"/>
      <c r="J5" s="36"/>
      <c r="K5" s="36"/>
      <c r="L5" s="36"/>
      <c r="M5" s="36"/>
      <c r="N5" s="109"/>
      <c r="O5" s="110"/>
      <c r="P5" s="36"/>
      <c r="Q5" s="36"/>
      <c r="R5" s="36"/>
      <c r="S5" s="36"/>
      <c r="T5" s="36"/>
      <c r="U5" s="36"/>
      <c r="V5" s="36"/>
      <c r="W5" s="36"/>
      <c r="X5" s="36"/>
      <c r="Y5" s="135"/>
      <c r="Z5" s="36"/>
      <c r="AA5" s="109"/>
      <c r="AB5" s="110"/>
      <c r="AC5" s="36"/>
      <c r="AD5" s="36"/>
      <c r="AE5" s="36"/>
      <c r="AF5" s="36"/>
      <c r="AG5" s="36"/>
      <c r="AH5" s="36"/>
      <c r="AI5" s="36"/>
      <c r="AJ5" s="36"/>
      <c r="AK5" s="135"/>
      <c r="AL5" s="109"/>
      <c r="AM5" s="110"/>
      <c r="AN5" s="36"/>
      <c r="AO5" s="36"/>
      <c r="AP5" s="36"/>
      <c r="AQ5" s="36"/>
      <c r="AR5" s="36"/>
      <c r="AS5" s="36"/>
      <c r="AT5" s="36"/>
      <c r="AU5" s="36"/>
      <c r="AV5" s="36"/>
      <c r="AW5" s="135"/>
      <c r="AX5" s="113"/>
    </row>
    <row r="6" spans="1:50" ht="6" customHeight="1" x14ac:dyDescent="0.2">
      <c r="A6" s="138"/>
      <c r="B6" s="121"/>
      <c r="C6" s="122"/>
      <c r="D6" s="41"/>
      <c r="E6" s="39"/>
      <c r="F6" s="39"/>
      <c r="G6" s="39"/>
      <c r="H6" s="39"/>
      <c r="I6" s="39"/>
      <c r="J6" s="39"/>
      <c r="K6" s="39"/>
      <c r="L6" s="39"/>
      <c r="M6" s="39"/>
      <c r="N6" s="40"/>
      <c r="O6" s="41"/>
      <c r="P6" s="39"/>
      <c r="Q6" s="39"/>
      <c r="R6" s="39"/>
      <c r="S6" s="39"/>
      <c r="T6" s="39"/>
      <c r="U6" s="125"/>
      <c r="V6" s="125"/>
      <c r="W6" s="125"/>
      <c r="X6" s="125"/>
      <c r="Y6" s="169"/>
      <c r="Z6" s="125"/>
      <c r="AA6" s="126"/>
      <c r="AB6" s="124"/>
      <c r="AC6" s="39"/>
      <c r="AD6" s="39"/>
      <c r="AE6" s="39"/>
      <c r="AF6" s="125"/>
      <c r="AG6" s="125"/>
      <c r="AH6" s="125"/>
      <c r="AI6" s="125"/>
      <c r="AJ6" s="125"/>
      <c r="AK6" s="169"/>
      <c r="AL6" s="126"/>
      <c r="AM6" s="124"/>
      <c r="AN6" s="125"/>
      <c r="AO6" s="125"/>
      <c r="AP6" s="125"/>
      <c r="AQ6" s="125"/>
      <c r="AR6" s="125"/>
      <c r="AS6" s="125"/>
      <c r="AT6" s="125"/>
      <c r="AU6" s="125"/>
      <c r="AV6" s="125"/>
      <c r="AW6" s="169"/>
      <c r="AX6" s="139"/>
    </row>
    <row r="7" spans="1:50" x14ac:dyDescent="0.2">
      <c r="A7" s="73"/>
      <c r="B7" s="346">
        <v>121</v>
      </c>
      <c r="C7" s="264"/>
      <c r="D7" s="47"/>
      <c r="E7" s="445" t="s">
        <v>328</v>
      </c>
      <c r="F7" s="445"/>
      <c r="G7" s="445"/>
      <c r="H7" s="445"/>
      <c r="I7" s="445"/>
      <c r="J7" s="445"/>
      <c r="K7" s="445"/>
      <c r="L7" s="445"/>
      <c r="M7" s="445"/>
      <c r="N7" s="46"/>
      <c r="O7" s="47"/>
      <c r="P7" s="335"/>
      <c r="Q7" s="335"/>
      <c r="R7" s="335"/>
      <c r="S7" s="335"/>
      <c r="T7" s="335"/>
      <c r="U7" s="335"/>
      <c r="V7" s="335"/>
      <c r="W7" s="335"/>
      <c r="X7" s="335"/>
      <c r="Y7" s="91"/>
      <c r="Z7" s="335"/>
      <c r="AA7" s="46"/>
      <c r="AB7" s="47"/>
      <c r="AC7" s="335"/>
      <c r="AD7" s="335"/>
      <c r="AE7" s="335"/>
      <c r="AF7" s="335"/>
      <c r="AG7" s="335"/>
      <c r="AH7" s="335"/>
      <c r="AI7" s="335"/>
      <c r="AJ7" s="335"/>
      <c r="AK7" s="91"/>
      <c r="AL7" s="46"/>
      <c r="AM7" s="47"/>
      <c r="AN7" s="335"/>
      <c r="AO7" s="335"/>
      <c r="AP7" s="335"/>
      <c r="AQ7" s="335"/>
      <c r="AR7" s="335"/>
      <c r="AS7" s="335"/>
      <c r="AT7" s="335"/>
      <c r="AU7" s="335"/>
      <c r="AV7" s="335"/>
      <c r="AW7" s="91"/>
      <c r="AX7" s="141"/>
    </row>
    <row r="8" spans="1:50" x14ac:dyDescent="0.2">
      <c r="A8" s="73"/>
      <c r="B8" s="291"/>
      <c r="C8" s="264"/>
      <c r="D8" s="47"/>
      <c r="E8" s="445"/>
      <c r="F8" s="445"/>
      <c r="G8" s="445"/>
      <c r="H8" s="445"/>
      <c r="I8" s="445"/>
      <c r="J8" s="445"/>
      <c r="K8" s="445"/>
      <c r="L8" s="445"/>
      <c r="M8" s="445"/>
      <c r="N8" s="46"/>
      <c r="O8" s="47"/>
      <c r="P8" s="335"/>
      <c r="Q8" s="335"/>
      <c r="R8" s="335"/>
      <c r="S8" s="335"/>
      <c r="T8" s="335"/>
      <c r="U8" s="335"/>
      <c r="V8" s="335"/>
      <c r="W8" s="335"/>
      <c r="X8" s="335"/>
      <c r="Y8" s="91"/>
      <c r="Z8" s="335"/>
      <c r="AA8" s="46"/>
      <c r="AB8" s="47"/>
      <c r="AC8" s="335"/>
      <c r="AD8" s="335"/>
      <c r="AE8" s="335"/>
      <c r="AF8" s="335"/>
      <c r="AG8" s="335"/>
      <c r="AH8" s="335"/>
      <c r="AI8" s="335"/>
      <c r="AJ8" s="335"/>
      <c r="AK8" s="91"/>
      <c r="AL8" s="46"/>
      <c r="AM8" s="47"/>
      <c r="AN8" s="335"/>
      <c r="AO8" s="335"/>
      <c r="AP8" s="335"/>
      <c r="AQ8" s="335"/>
      <c r="AR8" s="335"/>
      <c r="AS8" s="335"/>
      <c r="AT8" s="335"/>
      <c r="AU8" s="335"/>
      <c r="AV8" s="335"/>
      <c r="AW8" s="91"/>
      <c r="AX8" s="141"/>
    </row>
    <row r="9" spans="1:50" x14ac:dyDescent="0.2">
      <c r="A9" s="73"/>
      <c r="B9" s="346"/>
      <c r="C9" s="264"/>
      <c r="D9" s="47"/>
      <c r="E9" s="445"/>
      <c r="F9" s="445"/>
      <c r="G9" s="445"/>
      <c r="H9" s="445"/>
      <c r="I9" s="445"/>
      <c r="J9" s="445"/>
      <c r="K9" s="445"/>
      <c r="L9" s="445"/>
      <c r="M9" s="445"/>
      <c r="N9" s="46"/>
      <c r="O9" s="47"/>
      <c r="P9" s="335"/>
      <c r="Q9" s="335" t="s">
        <v>270</v>
      </c>
      <c r="R9" s="335"/>
      <c r="S9" s="335"/>
      <c r="T9" s="335"/>
      <c r="U9" s="129" t="s">
        <v>2</v>
      </c>
      <c r="V9" s="142"/>
      <c r="W9" s="129"/>
      <c r="X9" s="129"/>
      <c r="Y9" s="130" t="s">
        <v>168</v>
      </c>
      <c r="Z9" s="335"/>
      <c r="AA9" s="46"/>
      <c r="AB9" s="47"/>
      <c r="AC9" s="335" t="s">
        <v>270</v>
      </c>
      <c r="AD9" s="335"/>
      <c r="AE9" s="335"/>
      <c r="AF9" s="335"/>
      <c r="AG9" s="129" t="s">
        <v>2</v>
      </c>
      <c r="AH9" s="142"/>
      <c r="AI9" s="129"/>
      <c r="AJ9" s="129"/>
      <c r="AK9" s="130" t="s">
        <v>168</v>
      </c>
      <c r="AL9" s="46"/>
      <c r="AM9" s="47"/>
      <c r="AN9" s="335"/>
      <c r="AO9" s="335" t="s">
        <v>270</v>
      </c>
      <c r="AP9" s="335"/>
      <c r="AQ9" s="335"/>
      <c r="AR9" s="335"/>
      <c r="AS9" s="129" t="s">
        <v>2</v>
      </c>
      <c r="AT9" s="142"/>
      <c r="AU9" s="129"/>
      <c r="AV9" s="129"/>
      <c r="AW9" s="130" t="s">
        <v>168</v>
      </c>
      <c r="AX9" s="141"/>
    </row>
    <row r="10" spans="1:50" x14ac:dyDescent="0.2">
      <c r="A10" s="73"/>
      <c r="B10" s="346"/>
      <c r="C10" s="264"/>
      <c r="D10" s="47"/>
      <c r="E10" s="445"/>
      <c r="F10" s="445"/>
      <c r="G10" s="445"/>
      <c r="H10" s="445"/>
      <c r="I10" s="445"/>
      <c r="J10" s="445"/>
      <c r="K10" s="445"/>
      <c r="L10" s="445"/>
      <c r="M10" s="445"/>
      <c r="N10" s="46"/>
      <c r="O10" s="47"/>
      <c r="P10" s="335"/>
      <c r="Q10" s="335" t="s">
        <v>271</v>
      </c>
      <c r="R10" s="335"/>
      <c r="S10" s="335"/>
      <c r="T10" s="335"/>
      <c r="U10" s="335"/>
      <c r="V10" s="335"/>
      <c r="W10" s="129" t="s">
        <v>2</v>
      </c>
      <c r="X10" s="142"/>
      <c r="Y10" s="130" t="s">
        <v>170</v>
      </c>
      <c r="Z10" s="335"/>
      <c r="AA10" s="46"/>
      <c r="AB10" s="47"/>
      <c r="AC10" s="335" t="s">
        <v>271</v>
      </c>
      <c r="AD10" s="335"/>
      <c r="AE10" s="335"/>
      <c r="AF10" s="335"/>
      <c r="AG10" s="335"/>
      <c r="AH10" s="335"/>
      <c r="AI10" s="129" t="s">
        <v>2</v>
      </c>
      <c r="AJ10" s="142"/>
      <c r="AK10" s="130" t="s">
        <v>170</v>
      </c>
      <c r="AL10" s="46"/>
      <c r="AM10" s="47"/>
      <c r="AN10" s="335"/>
      <c r="AO10" s="335" t="s">
        <v>271</v>
      </c>
      <c r="AP10" s="335"/>
      <c r="AQ10" s="335"/>
      <c r="AR10" s="335"/>
      <c r="AS10" s="335"/>
      <c r="AT10" s="335"/>
      <c r="AU10" s="129" t="s">
        <v>2</v>
      </c>
      <c r="AV10" s="142"/>
      <c r="AW10" s="130" t="s">
        <v>170</v>
      </c>
      <c r="AX10" s="141"/>
    </row>
    <row r="11" spans="1:50" x14ac:dyDescent="0.2">
      <c r="A11" s="73"/>
      <c r="B11" s="346"/>
      <c r="C11" s="264"/>
      <c r="D11" s="47"/>
      <c r="E11" s="445"/>
      <c r="F11" s="445"/>
      <c r="G11" s="445"/>
      <c r="H11" s="445"/>
      <c r="I11" s="445"/>
      <c r="J11" s="445"/>
      <c r="K11" s="445"/>
      <c r="L11" s="445"/>
      <c r="M11" s="445"/>
      <c r="N11" s="46"/>
      <c r="O11" s="47"/>
      <c r="P11" s="335"/>
      <c r="Q11" s="99"/>
      <c r="R11" s="99"/>
      <c r="S11" s="99"/>
      <c r="T11" s="99"/>
      <c r="U11" s="99"/>
      <c r="V11" s="99"/>
      <c r="W11" s="99"/>
      <c r="X11" s="99"/>
      <c r="Y11" s="170"/>
      <c r="Z11" s="99"/>
      <c r="AA11" s="104"/>
      <c r="AB11" s="128"/>
      <c r="AC11" s="99"/>
      <c r="AD11" s="99"/>
      <c r="AE11" s="99"/>
      <c r="AF11" s="99"/>
      <c r="AG11" s="99"/>
      <c r="AH11" s="99"/>
      <c r="AI11" s="99"/>
      <c r="AJ11" s="99"/>
      <c r="AK11" s="170"/>
      <c r="AL11" s="104"/>
      <c r="AM11" s="128"/>
      <c r="AN11" s="99"/>
      <c r="AO11" s="99"/>
      <c r="AP11" s="99"/>
      <c r="AQ11" s="99"/>
      <c r="AR11" s="99"/>
      <c r="AS11" s="99"/>
      <c r="AT11" s="99"/>
      <c r="AU11" s="99"/>
      <c r="AV11" s="99"/>
      <c r="AW11" s="170"/>
      <c r="AX11" s="141"/>
    </row>
    <row r="12" spans="1:50" x14ac:dyDescent="0.2">
      <c r="A12" s="73"/>
      <c r="B12" s="346"/>
      <c r="C12" s="264"/>
      <c r="D12" s="47"/>
      <c r="E12" s="445"/>
      <c r="F12" s="445"/>
      <c r="G12" s="445"/>
      <c r="H12" s="445"/>
      <c r="I12" s="445"/>
      <c r="J12" s="445"/>
      <c r="K12" s="445"/>
      <c r="L12" s="445"/>
      <c r="M12" s="445"/>
      <c r="N12" s="46"/>
      <c r="O12" s="47"/>
      <c r="P12" s="335"/>
      <c r="Q12" s="99"/>
      <c r="R12" s="99"/>
      <c r="S12" s="99"/>
      <c r="T12" s="99"/>
      <c r="U12" s="99"/>
      <c r="V12" s="99"/>
      <c r="W12" s="99"/>
      <c r="X12" s="99"/>
      <c r="Y12" s="170"/>
      <c r="Z12" s="99"/>
      <c r="AA12" s="104"/>
      <c r="AB12" s="128"/>
      <c r="AC12" s="99"/>
      <c r="AD12" s="99"/>
      <c r="AE12" s="99"/>
      <c r="AF12" s="99"/>
      <c r="AG12" s="99"/>
      <c r="AH12" s="99"/>
      <c r="AI12" s="99"/>
      <c r="AJ12" s="99"/>
      <c r="AK12" s="170"/>
      <c r="AL12" s="104"/>
      <c r="AM12" s="128"/>
      <c r="AN12" s="99"/>
      <c r="AO12" s="99"/>
      <c r="AP12" s="99"/>
      <c r="AQ12" s="99"/>
      <c r="AR12" s="99"/>
      <c r="AS12" s="99"/>
      <c r="AT12" s="99"/>
      <c r="AU12" s="99"/>
      <c r="AV12" s="99"/>
      <c r="AW12" s="170"/>
      <c r="AX12" s="141"/>
    </row>
    <row r="13" spans="1:50" x14ac:dyDescent="0.2">
      <c r="A13" s="73"/>
      <c r="B13" s="346"/>
      <c r="C13" s="264"/>
      <c r="D13" s="47"/>
      <c r="E13" s="445"/>
      <c r="F13" s="445"/>
      <c r="G13" s="445"/>
      <c r="H13" s="445"/>
      <c r="I13" s="445"/>
      <c r="J13" s="445"/>
      <c r="K13" s="445"/>
      <c r="L13" s="445"/>
      <c r="M13" s="445"/>
      <c r="N13" s="46"/>
      <c r="O13" s="47"/>
      <c r="P13" s="335"/>
      <c r="Q13" s="335"/>
      <c r="R13" s="335"/>
      <c r="S13" s="335"/>
      <c r="T13" s="335"/>
      <c r="U13" s="335"/>
      <c r="V13" s="335"/>
      <c r="W13" s="335"/>
      <c r="X13" s="335"/>
      <c r="Y13" s="91"/>
      <c r="Z13" s="335"/>
      <c r="AA13" s="46"/>
      <c r="AB13" s="47"/>
      <c r="AC13" s="335"/>
      <c r="AD13" s="335"/>
      <c r="AE13" s="335"/>
      <c r="AF13" s="335"/>
      <c r="AG13" s="335"/>
      <c r="AH13" s="335"/>
      <c r="AI13" s="335"/>
      <c r="AJ13" s="335"/>
      <c r="AK13" s="91"/>
      <c r="AL13" s="46"/>
      <c r="AM13" s="47"/>
      <c r="AN13" s="335"/>
      <c r="AO13" s="335"/>
      <c r="AP13" s="335"/>
      <c r="AQ13" s="335"/>
      <c r="AR13" s="335"/>
      <c r="AS13" s="335"/>
      <c r="AT13" s="335"/>
      <c r="AU13" s="335"/>
      <c r="AV13" s="335"/>
      <c r="AW13" s="91"/>
      <c r="AX13" s="141"/>
    </row>
    <row r="14" spans="1:50" ht="6" customHeight="1" thickBot="1" x14ac:dyDescent="0.25">
      <c r="A14" s="143"/>
      <c r="B14" s="347"/>
      <c r="C14" s="134"/>
      <c r="D14" s="110"/>
      <c r="E14" s="36"/>
      <c r="F14" s="36"/>
      <c r="G14" s="36"/>
      <c r="H14" s="36"/>
      <c r="I14" s="36"/>
      <c r="J14" s="36"/>
      <c r="K14" s="36"/>
      <c r="L14" s="36"/>
      <c r="M14" s="36"/>
      <c r="N14" s="109"/>
      <c r="O14" s="110"/>
      <c r="P14" s="36"/>
      <c r="Q14" s="36"/>
      <c r="R14" s="36"/>
      <c r="S14" s="36"/>
      <c r="T14" s="36"/>
      <c r="U14" s="36"/>
      <c r="V14" s="36"/>
      <c r="W14" s="36"/>
      <c r="X14" s="36"/>
      <c r="Y14" s="135"/>
      <c r="Z14" s="36"/>
      <c r="AA14" s="109"/>
      <c r="AB14" s="110"/>
      <c r="AC14" s="36"/>
      <c r="AD14" s="36"/>
      <c r="AE14" s="36"/>
      <c r="AF14" s="36"/>
      <c r="AG14" s="36"/>
      <c r="AH14" s="36"/>
      <c r="AI14" s="36"/>
      <c r="AJ14" s="36"/>
      <c r="AK14" s="135"/>
      <c r="AL14" s="109"/>
      <c r="AM14" s="110"/>
      <c r="AN14" s="36"/>
      <c r="AO14" s="36"/>
      <c r="AP14" s="36"/>
      <c r="AQ14" s="36"/>
      <c r="AR14" s="36"/>
      <c r="AS14" s="36"/>
      <c r="AT14" s="36"/>
      <c r="AU14" s="36"/>
      <c r="AV14" s="36"/>
      <c r="AW14" s="135"/>
      <c r="AX14" s="113"/>
    </row>
    <row r="15" spans="1:50" ht="6" customHeight="1" x14ac:dyDescent="0.2">
      <c r="A15" s="344"/>
      <c r="B15" s="346"/>
      <c r="C15" s="264"/>
      <c r="D15" s="47"/>
      <c r="E15" s="335"/>
      <c r="F15" s="335"/>
      <c r="G15" s="335"/>
      <c r="H15" s="335"/>
      <c r="I15" s="335"/>
      <c r="J15" s="335"/>
      <c r="K15" s="335"/>
      <c r="L15" s="335"/>
      <c r="M15" s="335"/>
      <c r="N15" s="46"/>
      <c r="O15" s="47"/>
      <c r="P15" s="335"/>
      <c r="Q15" s="335"/>
      <c r="R15" s="335"/>
      <c r="S15" s="335"/>
      <c r="T15" s="335"/>
      <c r="U15" s="335"/>
      <c r="V15" s="335"/>
      <c r="W15" s="335"/>
      <c r="X15" s="335"/>
      <c r="Y15" s="91"/>
      <c r="Z15" s="335"/>
      <c r="AA15" s="46"/>
      <c r="AB15" s="47"/>
      <c r="AC15" s="335"/>
      <c r="AD15" s="335"/>
      <c r="AE15" s="335"/>
      <c r="AF15" s="335"/>
      <c r="AG15" s="335"/>
      <c r="AH15" s="335"/>
      <c r="AI15" s="335"/>
      <c r="AJ15" s="335"/>
      <c r="AK15" s="91"/>
      <c r="AL15" s="46"/>
      <c r="AM15" s="47"/>
      <c r="AN15" s="335"/>
      <c r="AO15" s="335"/>
      <c r="AP15" s="335"/>
      <c r="AQ15" s="335"/>
      <c r="AR15" s="335"/>
      <c r="AS15" s="335"/>
      <c r="AT15" s="335"/>
      <c r="AU15" s="335"/>
      <c r="AV15" s="335"/>
      <c r="AW15" s="91"/>
      <c r="AX15" s="335"/>
    </row>
    <row r="16" spans="1:50" ht="6" customHeight="1" x14ac:dyDescent="0.2">
      <c r="A16" s="344"/>
      <c r="B16" s="346" t="s">
        <v>462</v>
      </c>
      <c r="C16" s="264"/>
      <c r="D16" s="263"/>
      <c r="E16" s="463" t="s">
        <v>409</v>
      </c>
      <c r="F16" s="463"/>
      <c r="G16" s="463"/>
      <c r="H16" s="463"/>
      <c r="I16" s="463"/>
      <c r="J16" s="463"/>
      <c r="K16" s="463"/>
      <c r="L16" s="463"/>
      <c r="M16" s="463"/>
      <c r="N16" s="464"/>
      <c r="O16" s="263"/>
      <c r="P16" s="344"/>
      <c r="Q16" s="344"/>
      <c r="R16" s="344"/>
      <c r="S16" s="344"/>
      <c r="T16" s="344"/>
      <c r="U16" s="344"/>
      <c r="V16" s="344"/>
      <c r="W16" s="344"/>
      <c r="X16" s="344"/>
      <c r="Y16" s="175"/>
      <c r="Z16" s="408"/>
      <c r="AA16" s="264"/>
      <c r="AB16" s="263"/>
      <c r="AC16" s="344"/>
      <c r="AD16" s="344"/>
      <c r="AE16" s="344"/>
      <c r="AF16" s="344"/>
      <c r="AG16" s="344"/>
      <c r="AH16" s="344"/>
      <c r="AI16" s="344"/>
      <c r="AJ16" s="344"/>
      <c r="AK16" s="175"/>
      <c r="AL16" s="264"/>
      <c r="AM16" s="263"/>
      <c r="AN16" s="344"/>
      <c r="AO16" s="344"/>
      <c r="AP16" s="344"/>
      <c r="AQ16" s="344"/>
      <c r="AR16" s="344"/>
      <c r="AS16" s="344"/>
      <c r="AT16" s="344"/>
      <c r="AU16" s="344"/>
      <c r="AV16" s="344"/>
      <c r="AW16" s="175"/>
      <c r="AX16" s="264"/>
    </row>
    <row r="17" spans="1:50" ht="10.5" customHeight="1" x14ac:dyDescent="0.2">
      <c r="A17" s="344"/>
      <c r="B17" s="346"/>
      <c r="C17" s="264"/>
      <c r="D17" s="263"/>
      <c r="E17" s="463"/>
      <c r="F17" s="463"/>
      <c r="G17" s="463"/>
      <c r="H17" s="463"/>
      <c r="I17" s="463"/>
      <c r="J17" s="463"/>
      <c r="K17" s="463"/>
      <c r="L17" s="463"/>
      <c r="M17" s="463"/>
      <c r="N17" s="464"/>
      <c r="O17" s="263"/>
      <c r="P17" s="344"/>
      <c r="Q17" s="344" t="s">
        <v>410</v>
      </c>
      <c r="R17" s="344"/>
      <c r="S17" s="344"/>
      <c r="T17" s="344"/>
      <c r="U17" s="314" t="s">
        <v>2</v>
      </c>
      <c r="V17" s="314"/>
      <c r="W17" s="314"/>
      <c r="X17" s="314"/>
      <c r="Y17" s="175">
        <v>1</v>
      </c>
      <c r="Z17" s="408"/>
      <c r="AA17" s="264"/>
      <c r="AB17" s="263"/>
      <c r="AC17" s="344" t="s">
        <v>410</v>
      </c>
      <c r="AD17" s="344"/>
      <c r="AE17" s="344"/>
      <c r="AF17" s="344"/>
      <c r="AG17" s="314" t="s">
        <v>2</v>
      </c>
      <c r="AH17" s="314"/>
      <c r="AI17" s="314"/>
      <c r="AJ17" s="314"/>
      <c r="AK17" s="175">
        <v>1</v>
      </c>
      <c r="AL17" s="264"/>
      <c r="AM17" s="263"/>
      <c r="AN17" s="344"/>
      <c r="AO17" s="344" t="s">
        <v>410</v>
      </c>
      <c r="AP17" s="344"/>
      <c r="AQ17" s="344"/>
      <c r="AR17" s="344"/>
      <c r="AS17" s="314" t="s">
        <v>2</v>
      </c>
      <c r="AT17" s="314"/>
      <c r="AU17" s="314"/>
      <c r="AV17" s="314"/>
      <c r="AW17" s="175">
        <v>1</v>
      </c>
      <c r="AX17" s="264"/>
    </row>
    <row r="18" spans="1:50" ht="9" customHeight="1" x14ac:dyDescent="0.2">
      <c r="A18" s="344"/>
      <c r="B18" s="346"/>
      <c r="C18" s="264"/>
      <c r="D18" s="263"/>
      <c r="E18" s="463"/>
      <c r="F18" s="463"/>
      <c r="G18" s="463"/>
      <c r="H18" s="463"/>
      <c r="I18" s="463"/>
      <c r="J18" s="463"/>
      <c r="K18" s="463"/>
      <c r="L18" s="463"/>
      <c r="M18" s="463"/>
      <c r="N18" s="464"/>
      <c r="O18" s="263"/>
      <c r="P18" s="344"/>
      <c r="Q18" s="344" t="s">
        <v>411</v>
      </c>
      <c r="R18" s="344"/>
      <c r="S18" s="344"/>
      <c r="T18" s="344"/>
      <c r="U18" s="314" t="s">
        <v>2</v>
      </c>
      <c r="V18" s="314"/>
      <c r="W18" s="314"/>
      <c r="X18" s="314"/>
      <c r="Y18" s="175">
        <v>2</v>
      </c>
      <c r="Z18" s="408"/>
      <c r="AA18" s="264"/>
      <c r="AB18" s="263"/>
      <c r="AC18" s="344" t="s">
        <v>411</v>
      </c>
      <c r="AD18" s="344"/>
      <c r="AE18" s="344"/>
      <c r="AF18" s="344"/>
      <c r="AG18" s="314" t="s">
        <v>2</v>
      </c>
      <c r="AH18" s="314"/>
      <c r="AI18" s="314"/>
      <c r="AJ18" s="314"/>
      <c r="AK18" s="175">
        <v>2</v>
      </c>
      <c r="AL18" s="264"/>
      <c r="AM18" s="263"/>
      <c r="AN18" s="344"/>
      <c r="AO18" s="344" t="s">
        <v>411</v>
      </c>
      <c r="AP18" s="344"/>
      <c r="AQ18" s="344"/>
      <c r="AR18" s="344"/>
      <c r="AS18" s="314" t="s">
        <v>2</v>
      </c>
      <c r="AT18" s="314"/>
      <c r="AU18" s="314"/>
      <c r="AV18" s="314"/>
      <c r="AW18" s="175">
        <v>2</v>
      </c>
      <c r="AX18" s="264"/>
    </row>
    <row r="19" spans="1:50" ht="9.75" customHeight="1" x14ac:dyDescent="0.2">
      <c r="A19" s="344"/>
      <c r="B19" s="346"/>
      <c r="C19" s="264"/>
      <c r="D19" s="263"/>
      <c r="E19" s="463"/>
      <c r="F19" s="463"/>
      <c r="G19" s="463"/>
      <c r="H19" s="463"/>
      <c r="I19" s="463"/>
      <c r="J19" s="463"/>
      <c r="K19" s="463"/>
      <c r="L19" s="463"/>
      <c r="M19" s="463"/>
      <c r="N19" s="464"/>
      <c r="O19" s="263"/>
      <c r="P19" s="344"/>
      <c r="Q19" s="344" t="s">
        <v>412</v>
      </c>
      <c r="R19" s="344"/>
      <c r="S19" s="344"/>
      <c r="T19" s="344"/>
      <c r="U19" s="344"/>
      <c r="V19" s="344"/>
      <c r="W19" s="344"/>
      <c r="X19" s="344"/>
      <c r="Y19" s="175">
        <v>3</v>
      </c>
      <c r="Z19" s="408"/>
      <c r="AA19" s="264"/>
      <c r="AB19" s="263"/>
      <c r="AC19" s="344" t="s">
        <v>412</v>
      </c>
      <c r="AD19" s="344"/>
      <c r="AE19" s="344"/>
      <c r="AF19" s="344"/>
      <c r="AG19" s="344"/>
      <c r="AH19" s="344"/>
      <c r="AI19" s="344"/>
      <c r="AJ19" s="344"/>
      <c r="AK19" s="175">
        <v>3</v>
      </c>
      <c r="AL19" s="264"/>
      <c r="AM19" s="263"/>
      <c r="AN19" s="344"/>
      <c r="AO19" s="344" t="s">
        <v>412</v>
      </c>
      <c r="AP19" s="344"/>
      <c r="AQ19" s="344"/>
      <c r="AR19" s="344"/>
      <c r="AS19" s="344"/>
      <c r="AT19" s="344"/>
      <c r="AU19" s="344"/>
      <c r="AV19" s="344"/>
      <c r="AW19" s="175">
        <v>3</v>
      </c>
      <c r="AX19" s="264"/>
    </row>
    <row r="20" spans="1:50" ht="9.75" customHeight="1" x14ac:dyDescent="0.2">
      <c r="A20" s="396"/>
      <c r="B20" s="397"/>
      <c r="C20" s="264"/>
      <c r="D20" s="263"/>
      <c r="E20" s="463"/>
      <c r="F20" s="463"/>
      <c r="G20" s="463"/>
      <c r="H20" s="463"/>
      <c r="I20" s="463"/>
      <c r="J20" s="463"/>
      <c r="K20" s="463"/>
      <c r="L20" s="463"/>
      <c r="M20" s="463"/>
      <c r="N20" s="464"/>
      <c r="O20" s="263"/>
      <c r="P20" s="396"/>
      <c r="Q20" s="396" t="s">
        <v>539</v>
      </c>
      <c r="R20" s="396"/>
      <c r="S20" s="396"/>
      <c r="T20" s="396"/>
      <c r="U20" s="396"/>
      <c r="V20" s="396"/>
      <c r="W20" s="396"/>
      <c r="X20" s="396"/>
      <c r="Y20" s="175">
        <v>4</v>
      </c>
      <c r="Z20" s="408"/>
      <c r="AA20" s="264"/>
      <c r="AB20" s="263"/>
      <c r="AC20" s="396" t="s">
        <v>539</v>
      </c>
      <c r="AD20" s="396"/>
      <c r="AE20" s="396"/>
      <c r="AF20" s="396"/>
      <c r="AG20" s="396"/>
      <c r="AH20" s="396"/>
      <c r="AI20" s="396"/>
      <c r="AJ20" s="396"/>
      <c r="AK20" s="175">
        <v>4</v>
      </c>
      <c r="AL20" s="264"/>
      <c r="AM20" s="263"/>
      <c r="AN20" s="396"/>
      <c r="AO20" s="396" t="s">
        <v>539</v>
      </c>
      <c r="AP20" s="396"/>
      <c r="AQ20" s="396"/>
      <c r="AR20" s="396"/>
      <c r="AS20" s="396"/>
      <c r="AT20" s="396"/>
      <c r="AU20" s="396"/>
      <c r="AV20" s="396"/>
      <c r="AW20" s="175">
        <v>4</v>
      </c>
      <c r="AX20" s="264"/>
    </row>
    <row r="21" spans="1:50" ht="9" customHeight="1" x14ac:dyDescent="0.2">
      <c r="A21" s="344"/>
      <c r="B21" s="346"/>
      <c r="C21" s="264"/>
      <c r="D21" s="263"/>
      <c r="E21" s="463"/>
      <c r="F21" s="463"/>
      <c r="G21" s="463"/>
      <c r="H21" s="463"/>
      <c r="I21" s="463"/>
      <c r="J21" s="463"/>
      <c r="K21" s="463"/>
      <c r="L21" s="463"/>
      <c r="M21" s="463"/>
      <c r="N21" s="464"/>
      <c r="O21" s="263"/>
      <c r="P21" s="344"/>
      <c r="Q21" s="344"/>
      <c r="R21" s="344"/>
      <c r="S21" s="344"/>
      <c r="T21" s="344"/>
      <c r="U21" s="344"/>
      <c r="V21" s="344"/>
      <c r="W21" s="344"/>
      <c r="X21" s="344"/>
      <c r="Y21" s="175"/>
      <c r="Z21" s="408"/>
      <c r="AA21" s="264"/>
      <c r="AB21" s="263"/>
      <c r="AC21" s="344"/>
      <c r="AD21" s="344"/>
      <c r="AE21" s="344"/>
      <c r="AF21" s="344"/>
      <c r="AG21" s="344"/>
      <c r="AH21" s="344"/>
      <c r="AI21" s="344"/>
      <c r="AJ21" s="344"/>
      <c r="AK21" s="175"/>
      <c r="AL21" s="264"/>
      <c r="AM21" s="263"/>
      <c r="AN21" s="344"/>
      <c r="AO21" s="344"/>
      <c r="AP21" s="344"/>
      <c r="AQ21" s="344"/>
      <c r="AR21" s="344"/>
      <c r="AS21" s="344"/>
      <c r="AT21" s="344"/>
      <c r="AU21" s="344"/>
      <c r="AV21" s="344"/>
      <c r="AW21" s="175"/>
      <c r="AX21" s="264"/>
    </row>
    <row r="22" spans="1:50" ht="11.25" customHeight="1" x14ac:dyDescent="0.2">
      <c r="A22" s="344"/>
      <c r="B22" s="346"/>
      <c r="C22" s="264"/>
      <c r="D22" s="263"/>
      <c r="E22" s="344" t="s">
        <v>413</v>
      </c>
      <c r="F22" s="344"/>
      <c r="G22" s="344"/>
      <c r="H22" s="344"/>
      <c r="I22" s="344"/>
      <c r="J22" s="344"/>
      <c r="K22" s="344"/>
      <c r="L22" s="344"/>
      <c r="M22" s="344"/>
      <c r="N22" s="264"/>
      <c r="O22" s="263"/>
      <c r="P22" s="344"/>
      <c r="Q22" s="344" t="s">
        <v>414</v>
      </c>
      <c r="R22" s="344"/>
      <c r="S22" s="344"/>
      <c r="T22" s="268"/>
      <c r="U22" s="268"/>
      <c r="V22" s="268"/>
      <c r="W22" s="268"/>
      <c r="X22" s="268"/>
      <c r="Y22" s="175">
        <v>6</v>
      </c>
      <c r="Z22" s="408"/>
      <c r="AA22" s="264"/>
      <c r="AB22" s="263"/>
      <c r="AC22" s="344" t="s">
        <v>414</v>
      </c>
      <c r="AD22" s="344"/>
      <c r="AE22" s="344"/>
      <c r="AF22" s="268"/>
      <c r="AG22" s="268"/>
      <c r="AH22" s="268"/>
      <c r="AI22" s="268"/>
      <c r="AJ22" s="268"/>
      <c r="AK22" s="175">
        <v>6</v>
      </c>
      <c r="AL22" s="264"/>
      <c r="AM22" s="263"/>
      <c r="AN22" s="344"/>
      <c r="AO22" s="344" t="s">
        <v>414</v>
      </c>
      <c r="AP22" s="344"/>
      <c r="AQ22" s="344"/>
      <c r="AR22" s="268"/>
      <c r="AS22" s="268"/>
      <c r="AT22" s="268"/>
      <c r="AU22" s="268"/>
      <c r="AV22" s="268"/>
      <c r="AW22" s="175">
        <v>6</v>
      </c>
      <c r="AX22" s="264"/>
    </row>
    <row r="23" spans="1:50" ht="9" customHeight="1" x14ac:dyDescent="0.2">
      <c r="A23" s="344"/>
      <c r="B23" s="346"/>
      <c r="C23" s="264"/>
      <c r="D23" s="263"/>
      <c r="E23" s="456" t="s">
        <v>461</v>
      </c>
      <c r="F23" s="456"/>
      <c r="G23" s="456"/>
      <c r="H23" s="456"/>
      <c r="I23" s="456"/>
      <c r="J23" s="456"/>
      <c r="K23" s="456"/>
      <c r="L23" s="456"/>
      <c r="M23" s="456"/>
      <c r="N23" s="264"/>
      <c r="O23" s="263"/>
      <c r="P23" s="344"/>
      <c r="Q23" s="344"/>
      <c r="R23" s="344"/>
      <c r="S23" s="344"/>
      <c r="T23" s="344"/>
      <c r="U23" s="344" t="s">
        <v>30</v>
      </c>
      <c r="V23" s="344"/>
      <c r="W23" s="344"/>
      <c r="X23" s="344"/>
      <c r="Y23" s="175"/>
      <c r="Z23" s="408"/>
      <c r="AA23" s="264"/>
      <c r="AB23" s="263"/>
      <c r="AC23" s="344"/>
      <c r="AD23" s="344"/>
      <c r="AE23" s="344"/>
      <c r="AF23" s="344"/>
      <c r="AG23" s="344" t="s">
        <v>30</v>
      </c>
      <c r="AH23" s="344"/>
      <c r="AI23" s="344"/>
      <c r="AJ23" s="344"/>
      <c r="AK23" s="175"/>
      <c r="AL23" s="264"/>
      <c r="AM23" s="263"/>
      <c r="AN23" s="344"/>
      <c r="AO23" s="344"/>
      <c r="AP23" s="344"/>
      <c r="AQ23" s="344"/>
      <c r="AR23" s="344"/>
      <c r="AS23" s="344" t="s">
        <v>30</v>
      </c>
      <c r="AT23" s="344"/>
      <c r="AU23" s="344"/>
      <c r="AV23" s="344"/>
      <c r="AW23" s="175"/>
      <c r="AX23" s="264"/>
    </row>
    <row r="24" spans="1:50" ht="6" customHeight="1" thickBot="1" x14ac:dyDescent="0.25">
      <c r="A24" s="344"/>
      <c r="B24" s="346"/>
      <c r="C24" s="264"/>
      <c r="D24" s="47"/>
      <c r="E24" s="335"/>
      <c r="F24" s="335"/>
      <c r="G24" s="335"/>
      <c r="H24" s="335"/>
      <c r="I24" s="335"/>
      <c r="J24" s="335"/>
      <c r="K24" s="335"/>
      <c r="L24" s="335"/>
      <c r="M24" s="335"/>
      <c r="N24" s="46"/>
      <c r="O24" s="47"/>
      <c r="P24" s="335"/>
      <c r="Q24" s="335"/>
      <c r="R24" s="335"/>
      <c r="S24" s="335"/>
      <c r="T24" s="335"/>
      <c r="U24" s="335"/>
      <c r="V24" s="335"/>
      <c r="W24" s="335"/>
      <c r="X24" s="335"/>
      <c r="Y24" s="91"/>
      <c r="Z24" s="335"/>
      <c r="AA24" s="46"/>
      <c r="AB24" s="47"/>
      <c r="AC24" s="335"/>
      <c r="AD24" s="335"/>
      <c r="AE24" s="335"/>
      <c r="AF24" s="335"/>
      <c r="AG24" s="335"/>
      <c r="AH24" s="335"/>
      <c r="AI24" s="335"/>
      <c r="AJ24" s="335"/>
      <c r="AK24" s="91"/>
      <c r="AL24" s="46"/>
      <c r="AM24" s="47"/>
      <c r="AN24" s="335"/>
      <c r="AO24" s="335"/>
      <c r="AP24" s="335"/>
      <c r="AQ24" s="335"/>
      <c r="AR24" s="335"/>
      <c r="AS24" s="335"/>
      <c r="AT24" s="335"/>
      <c r="AU24" s="335"/>
      <c r="AV24" s="335"/>
      <c r="AW24" s="91"/>
      <c r="AX24" s="335"/>
    </row>
    <row r="25" spans="1:50" ht="6" customHeight="1" x14ac:dyDescent="0.2">
      <c r="A25" s="120"/>
      <c r="B25" s="121"/>
      <c r="C25" s="122"/>
      <c r="D25" s="41"/>
      <c r="E25" s="39"/>
      <c r="F25" s="39"/>
      <c r="G25" s="39"/>
      <c r="H25" s="39"/>
      <c r="I25" s="39"/>
      <c r="J25" s="39"/>
      <c r="K25" s="39"/>
      <c r="L25" s="39"/>
      <c r="M25" s="39"/>
      <c r="N25" s="40"/>
      <c r="O25" s="41"/>
      <c r="P25" s="39"/>
      <c r="Q25" s="39"/>
      <c r="R25" s="39"/>
      <c r="S25" s="39"/>
      <c r="T25" s="39"/>
      <c r="U25" s="39"/>
      <c r="V25" s="39"/>
      <c r="W25" s="39"/>
      <c r="X25" s="39"/>
      <c r="Y25" s="123"/>
      <c r="Z25" s="39"/>
      <c r="AA25" s="40"/>
      <c r="AB25" s="41"/>
      <c r="AC25" s="39"/>
      <c r="AD25" s="39"/>
      <c r="AE25" s="39"/>
      <c r="AF25" s="39"/>
      <c r="AG25" s="39"/>
      <c r="AH25" s="39"/>
      <c r="AI25" s="39"/>
      <c r="AJ25" s="39"/>
      <c r="AK25" s="123"/>
      <c r="AL25" s="40"/>
      <c r="AM25" s="41"/>
      <c r="AN25" s="39"/>
      <c r="AO25" s="39"/>
      <c r="AP25" s="39"/>
      <c r="AQ25" s="39"/>
      <c r="AR25" s="39"/>
      <c r="AS25" s="39"/>
      <c r="AT25" s="39"/>
      <c r="AU25" s="39"/>
      <c r="AV25" s="39"/>
      <c r="AW25" s="123"/>
      <c r="AX25" s="40"/>
    </row>
    <row r="26" spans="1:50" ht="11.25" customHeight="1" x14ac:dyDescent="0.2">
      <c r="A26" s="263"/>
      <c r="B26" s="346">
        <v>122</v>
      </c>
      <c r="C26" s="264"/>
      <c r="D26" s="47"/>
      <c r="E26" s="446" t="str">
        <f ca="1">VLOOKUP(INDIRECT(ADDRESS(ROW(),COLUMN()-3)),Language_Translations,MATCH(Language_Selected,Language_Options,0),FALSE)</f>
        <v>How many months ago did your household get the mosquito net?</v>
      </c>
      <c r="F26" s="446"/>
      <c r="G26" s="446"/>
      <c r="H26" s="446"/>
      <c r="I26" s="446"/>
      <c r="J26" s="446"/>
      <c r="K26" s="446"/>
      <c r="L26" s="446"/>
      <c r="M26" s="446"/>
      <c r="N26" s="127"/>
      <c r="O26" s="47"/>
      <c r="P26" s="335"/>
      <c r="Q26" s="335" t="s">
        <v>273</v>
      </c>
      <c r="R26" s="335"/>
      <c r="S26" s="335"/>
      <c r="T26" s="335"/>
      <c r="U26" s="335"/>
      <c r="V26" s="64"/>
      <c r="W26" s="63"/>
      <c r="X26" s="64"/>
      <c r="Y26" s="171"/>
      <c r="Z26" s="335"/>
      <c r="AA26" s="46"/>
      <c r="AB26" s="47"/>
      <c r="AC26" s="335" t="s">
        <v>273</v>
      </c>
      <c r="AD26" s="335"/>
      <c r="AE26" s="335"/>
      <c r="AF26" s="335"/>
      <c r="AG26" s="335"/>
      <c r="AH26" s="64"/>
      <c r="AI26" s="63"/>
      <c r="AJ26" s="64"/>
      <c r="AK26" s="171"/>
      <c r="AL26" s="46"/>
      <c r="AM26" s="47"/>
      <c r="AN26" s="335"/>
      <c r="AO26" s="335" t="s">
        <v>273</v>
      </c>
      <c r="AP26" s="335"/>
      <c r="AQ26" s="335"/>
      <c r="AR26" s="335"/>
      <c r="AS26" s="335"/>
      <c r="AT26" s="64"/>
      <c r="AU26" s="63"/>
      <c r="AV26" s="64"/>
      <c r="AW26" s="171"/>
      <c r="AX26" s="46"/>
    </row>
    <row r="27" spans="1:50" x14ac:dyDescent="0.2">
      <c r="A27" s="263"/>
      <c r="B27" s="291"/>
      <c r="C27" s="264"/>
      <c r="D27" s="47"/>
      <c r="E27" s="446"/>
      <c r="F27" s="446"/>
      <c r="G27" s="446"/>
      <c r="H27" s="446"/>
      <c r="I27" s="446"/>
      <c r="J27" s="446"/>
      <c r="K27" s="446"/>
      <c r="L27" s="446"/>
      <c r="M27" s="446"/>
      <c r="N27" s="127"/>
      <c r="O27" s="47"/>
      <c r="P27" s="335"/>
      <c r="Q27" s="335"/>
      <c r="R27" s="335" t="s">
        <v>274</v>
      </c>
      <c r="S27" s="335"/>
      <c r="T27" s="129" t="s">
        <v>2</v>
      </c>
      <c r="U27" s="142"/>
      <c r="V27" s="55"/>
      <c r="W27" s="54"/>
      <c r="X27" s="55"/>
      <c r="Y27" s="172"/>
      <c r="Z27" s="335"/>
      <c r="AA27" s="46"/>
      <c r="AB27" s="47"/>
      <c r="AC27" s="335"/>
      <c r="AD27" s="335" t="s">
        <v>274</v>
      </c>
      <c r="AE27" s="335"/>
      <c r="AF27" s="129" t="s">
        <v>2</v>
      </c>
      <c r="AG27" s="142"/>
      <c r="AH27" s="55"/>
      <c r="AI27" s="54"/>
      <c r="AJ27" s="55"/>
      <c r="AK27" s="172"/>
      <c r="AL27" s="46"/>
      <c r="AM27" s="47"/>
      <c r="AN27" s="335"/>
      <c r="AO27" s="335"/>
      <c r="AP27" s="335" t="s">
        <v>274</v>
      </c>
      <c r="AQ27" s="335"/>
      <c r="AR27" s="129" t="s">
        <v>2</v>
      </c>
      <c r="AS27" s="142"/>
      <c r="AT27" s="55"/>
      <c r="AU27" s="54"/>
      <c r="AV27" s="55"/>
      <c r="AW27" s="172"/>
      <c r="AX27" s="46"/>
    </row>
    <row r="28" spans="1:50" x14ac:dyDescent="0.2">
      <c r="A28" s="263"/>
      <c r="B28" s="346"/>
      <c r="C28" s="264"/>
      <c r="D28" s="47"/>
      <c r="E28" s="446"/>
      <c r="F28" s="446"/>
      <c r="G28" s="446"/>
      <c r="H28" s="446"/>
      <c r="I28" s="446"/>
      <c r="J28" s="446"/>
      <c r="K28" s="446"/>
      <c r="L28" s="446"/>
      <c r="M28" s="446"/>
      <c r="N28" s="127"/>
      <c r="O28" s="47"/>
      <c r="P28" s="335"/>
      <c r="Q28" s="335"/>
      <c r="R28" s="335"/>
      <c r="S28" s="335"/>
      <c r="T28" s="335"/>
      <c r="U28" s="335"/>
      <c r="V28" s="335"/>
      <c r="W28" s="335"/>
      <c r="X28" s="335"/>
      <c r="Y28" s="91"/>
      <c r="Z28" s="335"/>
      <c r="AA28" s="46"/>
      <c r="AB28" s="47"/>
      <c r="AC28" s="335"/>
      <c r="AD28" s="335"/>
      <c r="AE28" s="335"/>
      <c r="AF28" s="335"/>
      <c r="AG28" s="335"/>
      <c r="AH28" s="335"/>
      <c r="AI28" s="335"/>
      <c r="AJ28" s="335"/>
      <c r="AK28" s="91"/>
      <c r="AL28" s="46"/>
      <c r="AM28" s="47"/>
      <c r="AN28" s="335"/>
      <c r="AO28" s="335"/>
      <c r="AP28" s="335"/>
      <c r="AQ28" s="335"/>
      <c r="AR28" s="335"/>
      <c r="AS28" s="335"/>
      <c r="AT28" s="335"/>
      <c r="AU28" s="335"/>
      <c r="AV28" s="335"/>
      <c r="AW28" s="91"/>
      <c r="AX28" s="46"/>
    </row>
    <row r="29" spans="1:50" x14ac:dyDescent="0.2">
      <c r="A29" s="263"/>
      <c r="B29" s="346"/>
      <c r="C29" s="264"/>
      <c r="D29" s="47"/>
      <c r="E29" s="99"/>
      <c r="F29" s="335"/>
      <c r="G29" s="335"/>
      <c r="H29" s="335"/>
      <c r="I29" s="335"/>
      <c r="J29" s="335"/>
      <c r="K29" s="335"/>
      <c r="L29" s="335"/>
      <c r="M29" s="335"/>
      <c r="N29" s="46"/>
      <c r="O29" s="47"/>
      <c r="P29" s="335"/>
      <c r="Q29" s="335" t="s">
        <v>275</v>
      </c>
      <c r="R29" s="335"/>
      <c r="S29" s="335"/>
      <c r="T29" s="335"/>
      <c r="U29" s="335"/>
      <c r="V29" s="335"/>
      <c r="W29" s="335"/>
      <c r="X29" s="335"/>
      <c r="Y29" s="91"/>
      <c r="Z29" s="335"/>
      <c r="AA29" s="46"/>
      <c r="AB29" s="47"/>
      <c r="AC29" s="335" t="s">
        <v>275</v>
      </c>
      <c r="AD29" s="335"/>
      <c r="AE29" s="335"/>
      <c r="AF29" s="335"/>
      <c r="AG29" s="335"/>
      <c r="AH29" s="335"/>
      <c r="AI29" s="335"/>
      <c r="AJ29" s="335"/>
      <c r="AK29" s="91"/>
      <c r="AL29" s="46"/>
      <c r="AM29" s="47"/>
      <c r="AN29" s="335"/>
      <c r="AO29" s="335" t="s">
        <v>275</v>
      </c>
      <c r="AP29" s="335"/>
      <c r="AQ29" s="335"/>
      <c r="AR29" s="335"/>
      <c r="AS29" s="335"/>
      <c r="AT29" s="335"/>
      <c r="AU29" s="335"/>
      <c r="AV29" s="335"/>
      <c r="AW29" s="91"/>
      <c r="AX29" s="46"/>
    </row>
    <row r="30" spans="1:50" x14ac:dyDescent="0.2">
      <c r="A30" s="263"/>
      <c r="B30" s="346"/>
      <c r="C30" s="264"/>
      <c r="D30" s="47"/>
      <c r="E30" s="445" t="s">
        <v>300</v>
      </c>
      <c r="F30" s="445"/>
      <c r="G30" s="445"/>
      <c r="H30" s="445"/>
      <c r="I30" s="445"/>
      <c r="J30" s="445"/>
      <c r="K30" s="445"/>
      <c r="L30" s="445"/>
      <c r="M30" s="445"/>
      <c r="N30" s="46"/>
      <c r="O30" s="47"/>
      <c r="P30" s="335"/>
      <c r="Q30" s="335"/>
      <c r="R30" s="335" t="s">
        <v>276</v>
      </c>
      <c r="S30" s="335"/>
      <c r="T30" s="335"/>
      <c r="U30" s="335"/>
      <c r="V30" s="335"/>
      <c r="W30" s="129" t="s">
        <v>2</v>
      </c>
      <c r="X30" s="142"/>
      <c r="Y30" s="130" t="s">
        <v>192</v>
      </c>
      <c r="Z30" s="335"/>
      <c r="AA30" s="46"/>
      <c r="AB30" s="89"/>
      <c r="AC30" s="335"/>
      <c r="AD30" s="335" t="s">
        <v>276</v>
      </c>
      <c r="AE30" s="335"/>
      <c r="AF30" s="335"/>
      <c r="AG30" s="335"/>
      <c r="AH30" s="335"/>
      <c r="AI30" s="129" t="s">
        <v>2</v>
      </c>
      <c r="AJ30" s="142"/>
      <c r="AK30" s="91">
        <v>95</v>
      </c>
      <c r="AL30" s="104"/>
      <c r="AM30" s="47"/>
      <c r="AN30" s="335"/>
      <c r="AO30" s="335"/>
      <c r="AP30" s="335" t="s">
        <v>276</v>
      </c>
      <c r="AQ30" s="335"/>
      <c r="AR30" s="335"/>
      <c r="AS30" s="335"/>
      <c r="AT30" s="335"/>
      <c r="AU30" s="129" t="s">
        <v>2</v>
      </c>
      <c r="AV30" s="142"/>
      <c r="AW30" s="91" t="s">
        <v>192</v>
      </c>
      <c r="AX30" s="46"/>
    </row>
    <row r="31" spans="1:50" x14ac:dyDescent="0.2">
      <c r="A31" s="263"/>
      <c r="B31" s="346"/>
      <c r="C31" s="264"/>
      <c r="D31" s="47"/>
      <c r="E31" s="445"/>
      <c r="F31" s="445"/>
      <c r="G31" s="445"/>
      <c r="H31" s="445"/>
      <c r="I31" s="445"/>
      <c r="J31" s="445"/>
      <c r="K31" s="445"/>
      <c r="L31" s="445"/>
      <c r="M31" s="445"/>
      <c r="N31" s="46"/>
      <c r="O31" s="47"/>
      <c r="P31" s="335"/>
      <c r="Q31" s="335"/>
      <c r="R31" s="335"/>
      <c r="S31" s="335"/>
      <c r="T31" s="335"/>
      <c r="U31" s="335"/>
      <c r="V31" s="335"/>
      <c r="W31" s="335"/>
      <c r="X31" s="335"/>
      <c r="Y31" s="91"/>
      <c r="Z31" s="335"/>
      <c r="AA31" s="46"/>
      <c r="AB31" s="89"/>
      <c r="AC31" s="335"/>
      <c r="AD31" s="335"/>
      <c r="AE31" s="335"/>
      <c r="AF31" s="335"/>
      <c r="AG31" s="335"/>
      <c r="AH31" s="335"/>
      <c r="AI31" s="335"/>
      <c r="AJ31" s="335"/>
      <c r="AK31" s="91"/>
      <c r="AL31" s="104"/>
      <c r="AM31" s="47"/>
      <c r="AN31" s="335"/>
      <c r="AO31" s="335"/>
      <c r="AP31" s="335"/>
      <c r="AQ31" s="335"/>
      <c r="AR31" s="335"/>
      <c r="AS31" s="335"/>
      <c r="AT31" s="335"/>
      <c r="AU31" s="335"/>
      <c r="AV31" s="335"/>
      <c r="AW31" s="91"/>
      <c r="AX31" s="46"/>
    </row>
    <row r="32" spans="1:50" x14ac:dyDescent="0.2">
      <c r="A32" s="263"/>
      <c r="B32" s="346"/>
      <c r="C32" s="264"/>
      <c r="D32" s="47"/>
      <c r="E32" s="445"/>
      <c r="F32" s="445"/>
      <c r="G32" s="445"/>
      <c r="H32" s="445"/>
      <c r="I32" s="445"/>
      <c r="J32" s="445"/>
      <c r="K32" s="445"/>
      <c r="L32" s="445"/>
      <c r="M32" s="445"/>
      <c r="N32" s="46"/>
      <c r="O32" s="47"/>
      <c r="P32" s="335"/>
      <c r="Q32" s="335" t="s">
        <v>277</v>
      </c>
      <c r="R32" s="335"/>
      <c r="S32" s="335"/>
      <c r="T32" s="335"/>
      <c r="U32" s="129" t="s">
        <v>2</v>
      </c>
      <c r="V32" s="142"/>
      <c r="W32" s="129"/>
      <c r="X32" s="129"/>
      <c r="Y32" s="130" t="s">
        <v>193</v>
      </c>
      <c r="Z32" s="335"/>
      <c r="AA32" s="46"/>
      <c r="AB32" s="47"/>
      <c r="AC32" s="335" t="s">
        <v>277</v>
      </c>
      <c r="AD32" s="335"/>
      <c r="AE32" s="335"/>
      <c r="AF32" s="335"/>
      <c r="AG32" s="129" t="s">
        <v>2</v>
      </c>
      <c r="AH32" s="142"/>
      <c r="AI32" s="129"/>
      <c r="AJ32" s="129"/>
      <c r="AK32" s="130" t="s">
        <v>193</v>
      </c>
      <c r="AL32" s="46"/>
      <c r="AM32" s="47"/>
      <c r="AN32" s="335"/>
      <c r="AO32" s="335" t="s">
        <v>277</v>
      </c>
      <c r="AP32" s="335"/>
      <c r="AQ32" s="335"/>
      <c r="AR32" s="335"/>
      <c r="AS32" s="129" t="s">
        <v>2</v>
      </c>
      <c r="AT32" s="142"/>
      <c r="AU32" s="129"/>
      <c r="AV32" s="129"/>
      <c r="AW32" s="130" t="s">
        <v>193</v>
      </c>
      <c r="AX32" s="46"/>
    </row>
    <row r="33" spans="1:50" ht="6" customHeight="1" thickBot="1" x14ac:dyDescent="0.25">
      <c r="A33" s="132"/>
      <c r="B33" s="347"/>
      <c r="C33" s="134"/>
      <c r="D33" s="110"/>
      <c r="E33" s="36"/>
      <c r="F33" s="36"/>
      <c r="G33" s="36"/>
      <c r="H33" s="36"/>
      <c r="I33" s="36"/>
      <c r="J33" s="36"/>
      <c r="K33" s="36"/>
      <c r="L33" s="36"/>
      <c r="M33" s="36"/>
      <c r="N33" s="109"/>
      <c r="O33" s="110"/>
      <c r="P33" s="36"/>
      <c r="Q33" s="36"/>
      <c r="R33" s="36"/>
      <c r="S33" s="36"/>
      <c r="T33" s="36"/>
      <c r="U33" s="36"/>
      <c r="V33" s="36"/>
      <c r="W33" s="36"/>
      <c r="X33" s="36"/>
      <c r="Y33" s="135"/>
      <c r="Z33" s="36"/>
      <c r="AA33" s="109"/>
      <c r="AB33" s="110"/>
      <c r="AC33" s="36"/>
      <c r="AD33" s="36"/>
      <c r="AE33" s="36"/>
      <c r="AF33" s="36"/>
      <c r="AG33" s="36"/>
      <c r="AH33" s="36"/>
      <c r="AI33" s="36"/>
      <c r="AJ33" s="36"/>
      <c r="AK33" s="135"/>
      <c r="AL33" s="109"/>
      <c r="AM33" s="110"/>
      <c r="AN33" s="36"/>
      <c r="AO33" s="36"/>
      <c r="AP33" s="36"/>
      <c r="AQ33" s="36"/>
      <c r="AR33" s="36"/>
      <c r="AS33" s="36"/>
      <c r="AT33" s="36"/>
      <c r="AU33" s="36"/>
      <c r="AV33" s="36"/>
      <c r="AW33" s="135"/>
      <c r="AX33" s="109"/>
    </row>
    <row r="34" spans="1:50" ht="6" customHeight="1" x14ac:dyDescent="0.2">
      <c r="A34" s="138"/>
      <c r="B34" s="121"/>
      <c r="C34" s="122"/>
      <c r="D34" s="41"/>
      <c r="E34" s="39"/>
      <c r="F34" s="39"/>
      <c r="G34" s="39"/>
      <c r="H34" s="39"/>
      <c r="I34" s="39"/>
      <c r="J34" s="39"/>
      <c r="K34" s="39"/>
      <c r="L34" s="39"/>
      <c r="M34" s="39"/>
      <c r="N34" s="40"/>
      <c r="O34" s="41"/>
      <c r="P34" s="39"/>
      <c r="Q34" s="39"/>
      <c r="R34" s="39"/>
      <c r="S34" s="39"/>
      <c r="T34" s="39"/>
      <c r="U34" s="39"/>
      <c r="V34" s="39"/>
      <c r="W34" s="39"/>
      <c r="X34" s="39"/>
      <c r="Y34" s="123"/>
      <c r="Z34" s="39"/>
      <c r="AA34" s="40"/>
      <c r="AB34" s="41"/>
      <c r="AC34" s="39"/>
      <c r="AD34" s="39"/>
      <c r="AE34" s="39"/>
      <c r="AF34" s="39"/>
      <c r="AG34" s="39"/>
      <c r="AH34" s="39"/>
      <c r="AI34" s="39"/>
      <c r="AJ34" s="39"/>
      <c r="AK34" s="123"/>
      <c r="AL34" s="40"/>
      <c r="AM34" s="41"/>
      <c r="AN34" s="39"/>
      <c r="AO34" s="39"/>
      <c r="AP34" s="39"/>
      <c r="AQ34" s="39"/>
      <c r="AR34" s="39"/>
      <c r="AS34" s="39"/>
      <c r="AT34" s="39"/>
      <c r="AU34" s="39"/>
      <c r="AV34" s="39"/>
      <c r="AW34" s="123"/>
      <c r="AX34" s="43"/>
    </row>
    <row r="35" spans="1:50" x14ac:dyDescent="0.2">
      <c r="A35" s="73"/>
      <c r="B35" s="346">
        <v>123</v>
      </c>
      <c r="C35" s="264"/>
      <c r="D35" s="47"/>
      <c r="E35" s="445" t="s">
        <v>301</v>
      </c>
      <c r="F35" s="445"/>
      <c r="G35" s="445"/>
      <c r="H35" s="445"/>
      <c r="I35" s="445"/>
      <c r="J35" s="445"/>
      <c r="K35" s="445"/>
      <c r="L35" s="445"/>
      <c r="M35" s="445"/>
      <c r="N35" s="46"/>
      <c r="O35" s="47"/>
      <c r="P35" s="335"/>
      <c r="Q35" s="79" t="s">
        <v>278</v>
      </c>
      <c r="R35" s="335"/>
      <c r="S35" s="335"/>
      <c r="T35" s="335"/>
      <c r="U35" s="335"/>
      <c r="V35" s="335"/>
      <c r="W35" s="335"/>
      <c r="X35" s="335"/>
      <c r="Y35" s="91"/>
      <c r="Z35" s="335"/>
      <c r="AA35" s="46"/>
      <c r="AB35" s="47"/>
      <c r="AC35" s="79" t="s">
        <v>278</v>
      </c>
      <c r="AD35" s="335"/>
      <c r="AE35" s="335"/>
      <c r="AF35" s="335"/>
      <c r="AG35" s="335"/>
      <c r="AH35" s="335"/>
      <c r="AI35" s="335"/>
      <c r="AJ35" s="335"/>
      <c r="AK35" s="91"/>
      <c r="AL35" s="46"/>
      <c r="AM35" s="47"/>
      <c r="AN35" s="335"/>
      <c r="AO35" s="79" t="s">
        <v>278</v>
      </c>
      <c r="AP35" s="335"/>
      <c r="AQ35" s="335"/>
      <c r="AR35" s="335"/>
      <c r="AS35" s="335"/>
      <c r="AT35" s="335"/>
      <c r="AU35" s="335"/>
      <c r="AV35" s="335"/>
      <c r="AW35" s="91"/>
      <c r="AX35" s="51"/>
    </row>
    <row r="36" spans="1:50" x14ac:dyDescent="0.2">
      <c r="A36" s="73"/>
      <c r="B36" s="291"/>
      <c r="C36" s="264"/>
      <c r="D36" s="47"/>
      <c r="E36" s="445"/>
      <c r="F36" s="445"/>
      <c r="G36" s="445"/>
      <c r="H36" s="445"/>
      <c r="I36" s="445"/>
      <c r="J36" s="445"/>
      <c r="K36" s="445"/>
      <c r="L36" s="445"/>
      <c r="M36" s="445"/>
      <c r="N36" s="46"/>
      <c r="O36" s="47"/>
      <c r="P36" s="335"/>
      <c r="Q36" s="79" t="s">
        <v>279</v>
      </c>
      <c r="R36" s="335"/>
      <c r="S36" s="335"/>
      <c r="T36" s="335"/>
      <c r="U36" s="335"/>
      <c r="V36" s="335"/>
      <c r="W36" s="335"/>
      <c r="X36" s="335"/>
      <c r="Y36" s="91"/>
      <c r="Z36" s="335"/>
      <c r="AA36" s="46"/>
      <c r="AB36" s="47"/>
      <c r="AC36" s="79" t="s">
        <v>279</v>
      </c>
      <c r="AD36" s="335"/>
      <c r="AE36" s="335"/>
      <c r="AF36" s="335"/>
      <c r="AG36" s="335"/>
      <c r="AH36" s="335"/>
      <c r="AI36" s="335"/>
      <c r="AJ36" s="335"/>
      <c r="AK36" s="91"/>
      <c r="AL36" s="46"/>
      <c r="AM36" s="47"/>
      <c r="AN36" s="335"/>
      <c r="AO36" s="79" t="s">
        <v>279</v>
      </c>
      <c r="AP36" s="335"/>
      <c r="AQ36" s="335"/>
      <c r="AR36" s="335"/>
      <c r="AS36" s="335"/>
      <c r="AT36" s="335"/>
      <c r="AU36" s="335"/>
      <c r="AV36" s="335"/>
      <c r="AW36" s="91"/>
      <c r="AX36" s="51"/>
    </row>
    <row r="37" spans="1:50" x14ac:dyDescent="0.2">
      <c r="A37" s="73"/>
      <c r="B37" s="346"/>
      <c r="C37" s="264"/>
      <c r="D37" s="47"/>
      <c r="E37" s="445"/>
      <c r="F37" s="445"/>
      <c r="G37" s="445"/>
      <c r="H37" s="445"/>
      <c r="I37" s="445"/>
      <c r="J37" s="445"/>
      <c r="K37" s="445"/>
      <c r="L37" s="445"/>
      <c r="M37" s="445"/>
      <c r="N37" s="46"/>
      <c r="O37" s="47"/>
      <c r="P37" s="335"/>
      <c r="Q37" s="79" t="s">
        <v>280</v>
      </c>
      <c r="R37" s="335"/>
      <c r="S37" s="335"/>
      <c r="T37" s="335"/>
      <c r="U37" s="335"/>
      <c r="V37" s="335"/>
      <c r="W37" s="335"/>
      <c r="X37" s="335"/>
      <c r="Y37" s="91"/>
      <c r="Z37" s="335"/>
      <c r="AA37" s="46"/>
      <c r="AB37" s="47"/>
      <c r="AC37" s="79" t="s">
        <v>280</v>
      </c>
      <c r="AD37" s="335"/>
      <c r="AE37" s="335"/>
      <c r="AF37" s="335"/>
      <c r="AG37" s="335"/>
      <c r="AH37" s="335"/>
      <c r="AI37" s="335"/>
      <c r="AJ37" s="335"/>
      <c r="AK37" s="91"/>
      <c r="AL37" s="46"/>
      <c r="AM37" s="47"/>
      <c r="AN37" s="335"/>
      <c r="AO37" s="79" t="s">
        <v>280</v>
      </c>
      <c r="AP37" s="335"/>
      <c r="AQ37" s="335"/>
      <c r="AR37" s="335"/>
      <c r="AS37" s="335"/>
      <c r="AT37" s="335"/>
      <c r="AU37" s="335"/>
      <c r="AV37" s="335"/>
      <c r="AW37" s="91"/>
      <c r="AX37" s="51"/>
    </row>
    <row r="38" spans="1:50" x14ac:dyDescent="0.2">
      <c r="A38" s="73"/>
      <c r="B38" s="346"/>
      <c r="C38" s="264"/>
      <c r="D38" s="47"/>
      <c r="E38" s="445"/>
      <c r="F38" s="445"/>
      <c r="G38" s="445"/>
      <c r="H38" s="445"/>
      <c r="I38" s="445"/>
      <c r="J38" s="445"/>
      <c r="K38" s="445"/>
      <c r="L38" s="445"/>
      <c r="M38" s="445"/>
      <c r="N38" s="46"/>
      <c r="O38" s="47"/>
      <c r="P38" s="335"/>
      <c r="Q38" s="99"/>
      <c r="R38" s="335" t="s">
        <v>540</v>
      </c>
      <c r="S38" s="335"/>
      <c r="T38" s="335"/>
      <c r="U38" s="335"/>
      <c r="V38" s="129" t="s">
        <v>2</v>
      </c>
      <c r="W38" s="142"/>
      <c r="X38" s="129"/>
      <c r="Y38" s="130" t="s">
        <v>103</v>
      </c>
      <c r="Z38" s="335"/>
      <c r="AA38" s="46"/>
      <c r="AB38" s="47"/>
      <c r="AC38" s="99"/>
      <c r="AD38" s="335" t="s">
        <v>540</v>
      </c>
      <c r="AE38" s="335"/>
      <c r="AF38" s="335"/>
      <c r="AG38" s="335"/>
      <c r="AH38" s="129" t="s">
        <v>2</v>
      </c>
      <c r="AI38" s="142"/>
      <c r="AJ38" s="129"/>
      <c r="AK38" s="130" t="s">
        <v>103</v>
      </c>
      <c r="AL38" s="46"/>
      <c r="AM38" s="47"/>
      <c r="AN38" s="335"/>
      <c r="AO38" s="99"/>
      <c r="AP38" s="335" t="s">
        <v>541</v>
      </c>
      <c r="AQ38" s="335"/>
      <c r="AR38" s="335"/>
      <c r="AS38" s="335"/>
      <c r="AT38" s="129" t="s">
        <v>2</v>
      </c>
      <c r="AU38" s="142"/>
      <c r="AV38" s="129"/>
      <c r="AW38" s="130" t="s">
        <v>103</v>
      </c>
      <c r="AX38" s="46"/>
    </row>
    <row r="39" spans="1:50" x14ac:dyDescent="0.2">
      <c r="A39" s="73"/>
      <c r="B39" s="346"/>
      <c r="C39" s="264"/>
      <c r="D39" s="47"/>
      <c r="E39" s="445"/>
      <c r="F39" s="445"/>
      <c r="G39" s="445"/>
      <c r="H39" s="445"/>
      <c r="I39" s="445"/>
      <c r="J39" s="445"/>
      <c r="K39" s="445"/>
      <c r="L39" s="445"/>
      <c r="M39" s="445"/>
      <c r="N39" s="46"/>
      <c r="O39" s="47"/>
      <c r="P39" s="335"/>
      <c r="Q39" s="99"/>
      <c r="R39" s="335" t="s">
        <v>415</v>
      </c>
      <c r="S39" s="335"/>
      <c r="T39" s="335"/>
      <c r="U39" s="335"/>
      <c r="V39" s="129" t="s">
        <v>2</v>
      </c>
      <c r="W39" s="142"/>
      <c r="X39" s="129"/>
      <c r="Y39" s="130" t="s">
        <v>104</v>
      </c>
      <c r="Z39" s="335"/>
      <c r="AA39" s="46"/>
      <c r="AB39" s="47"/>
      <c r="AC39" s="99"/>
      <c r="AD39" s="335" t="s">
        <v>415</v>
      </c>
      <c r="AE39" s="335"/>
      <c r="AF39" s="335"/>
      <c r="AG39" s="335"/>
      <c r="AH39" s="129" t="s">
        <v>2</v>
      </c>
      <c r="AI39" s="142"/>
      <c r="AJ39" s="129"/>
      <c r="AK39" s="130" t="s">
        <v>104</v>
      </c>
      <c r="AL39" s="46"/>
      <c r="AM39" s="47"/>
      <c r="AN39" s="335"/>
      <c r="AO39" s="99"/>
      <c r="AP39" s="335" t="s">
        <v>415</v>
      </c>
      <c r="AQ39" s="335"/>
      <c r="AR39" s="335"/>
      <c r="AS39" s="335"/>
      <c r="AT39" s="129" t="s">
        <v>2</v>
      </c>
      <c r="AU39" s="142"/>
      <c r="AV39" s="129"/>
      <c r="AW39" s="130" t="s">
        <v>104</v>
      </c>
      <c r="AX39" s="46"/>
    </row>
    <row r="40" spans="1:50" x14ac:dyDescent="0.2">
      <c r="A40" s="73"/>
      <c r="B40" s="346"/>
      <c r="C40" s="264"/>
      <c r="D40" s="47"/>
      <c r="E40" s="445"/>
      <c r="F40" s="445"/>
      <c r="G40" s="445"/>
      <c r="H40" s="445"/>
      <c r="I40" s="445"/>
      <c r="J40" s="445"/>
      <c r="K40" s="445"/>
      <c r="L40" s="445"/>
      <c r="M40" s="445"/>
      <c r="N40" s="46"/>
      <c r="O40" s="47"/>
      <c r="P40" s="335"/>
      <c r="Q40" s="173"/>
      <c r="R40" s="344" t="s">
        <v>416</v>
      </c>
      <c r="S40" s="344"/>
      <c r="T40" s="173"/>
      <c r="U40" s="344"/>
      <c r="V40" s="344"/>
      <c r="W40" s="344"/>
      <c r="X40" s="344"/>
      <c r="Y40" s="91">
        <v>13</v>
      </c>
      <c r="Z40" s="335"/>
      <c r="AA40" s="46"/>
      <c r="AB40" s="47"/>
      <c r="AC40" s="173"/>
      <c r="AD40" s="344" t="s">
        <v>416</v>
      </c>
      <c r="AE40" s="344"/>
      <c r="AF40" s="173"/>
      <c r="AG40" s="344"/>
      <c r="AH40" s="344"/>
      <c r="AI40" s="344"/>
      <c r="AJ40" s="344"/>
      <c r="AK40" s="91">
        <v>13</v>
      </c>
      <c r="AL40" s="46"/>
      <c r="AM40" s="47"/>
      <c r="AN40" s="335"/>
      <c r="AO40" s="173"/>
      <c r="AP40" s="344" t="s">
        <v>416</v>
      </c>
      <c r="AQ40" s="344"/>
      <c r="AR40" s="173"/>
      <c r="AS40" s="344"/>
      <c r="AT40" s="344"/>
      <c r="AU40" s="344"/>
      <c r="AV40" s="344"/>
      <c r="AW40" s="91">
        <v>13</v>
      </c>
      <c r="AX40" s="46"/>
    </row>
    <row r="41" spans="1:50" x14ac:dyDescent="0.2">
      <c r="A41" s="73"/>
      <c r="B41" s="346"/>
      <c r="C41" s="264"/>
      <c r="D41" s="47"/>
      <c r="E41" s="445"/>
      <c r="F41" s="445"/>
      <c r="G41" s="445"/>
      <c r="H41" s="445"/>
      <c r="I41" s="445"/>
      <c r="J41" s="445"/>
      <c r="K41" s="445"/>
      <c r="L41" s="445"/>
      <c r="M41" s="445"/>
      <c r="N41" s="46"/>
      <c r="O41" s="47"/>
      <c r="P41" s="335"/>
      <c r="Q41" s="173"/>
      <c r="R41" s="344" t="s">
        <v>417</v>
      </c>
      <c r="S41" s="344"/>
      <c r="U41" s="173"/>
      <c r="V41" s="174" t="s">
        <v>2</v>
      </c>
      <c r="W41" s="174"/>
      <c r="X41" s="142"/>
      <c r="Y41" s="130">
        <v>14</v>
      </c>
      <c r="Z41" s="335"/>
      <c r="AA41" s="46"/>
      <c r="AB41" s="128"/>
      <c r="AC41" s="173"/>
      <c r="AD41" s="344" t="s">
        <v>417</v>
      </c>
      <c r="AE41" s="344"/>
      <c r="AG41" s="173"/>
      <c r="AH41" s="174" t="s">
        <v>2</v>
      </c>
      <c r="AI41" s="174"/>
      <c r="AJ41" s="142"/>
      <c r="AK41" s="130">
        <v>14</v>
      </c>
      <c r="AL41" s="46"/>
      <c r="AM41" s="47"/>
      <c r="AN41" s="335"/>
      <c r="AO41" s="173"/>
      <c r="AP41" s="344" t="s">
        <v>417</v>
      </c>
      <c r="AQ41" s="344"/>
      <c r="AS41" s="173"/>
      <c r="AT41" s="174" t="s">
        <v>2</v>
      </c>
      <c r="AU41" s="174"/>
      <c r="AV41" s="142"/>
      <c r="AW41" s="130">
        <v>14</v>
      </c>
      <c r="AX41" s="46"/>
    </row>
    <row r="42" spans="1:50" x14ac:dyDescent="0.2">
      <c r="A42" s="73"/>
      <c r="B42" s="346"/>
      <c r="C42" s="264"/>
      <c r="D42" s="47"/>
      <c r="E42" s="445"/>
      <c r="F42" s="445"/>
      <c r="G42" s="445"/>
      <c r="H42" s="445"/>
      <c r="I42" s="445"/>
      <c r="J42" s="445"/>
      <c r="K42" s="445"/>
      <c r="L42" s="445"/>
      <c r="M42" s="445"/>
      <c r="N42" s="46"/>
      <c r="O42" s="47"/>
      <c r="P42" s="335"/>
      <c r="Q42" s="173"/>
      <c r="R42" s="344" t="s">
        <v>463</v>
      </c>
      <c r="S42" s="344"/>
      <c r="U42" s="173"/>
      <c r="V42" s="174"/>
      <c r="W42" s="174"/>
      <c r="X42" s="142"/>
      <c r="Y42" s="130"/>
      <c r="Z42" s="335"/>
      <c r="AA42" s="46"/>
      <c r="AB42" s="128"/>
      <c r="AC42" s="173"/>
      <c r="AD42" s="344" t="s">
        <v>463</v>
      </c>
      <c r="AE42" s="344"/>
      <c r="AG42" s="173"/>
      <c r="AH42" s="174"/>
      <c r="AI42" s="174"/>
      <c r="AJ42" s="142"/>
      <c r="AK42" s="130"/>
      <c r="AL42" s="46"/>
      <c r="AM42" s="47"/>
      <c r="AN42" s="335"/>
      <c r="AO42" s="173"/>
      <c r="AP42" s="344" t="s">
        <v>463</v>
      </c>
      <c r="AQ42" s="344"/>
      <c r="AS42" s="173"/>
      <c r="AT42" s="174"/>
      <c r="AU42" s="174"/>
      <c r="AV42" s="142"/>
      <c r="AW42" s="130"/>
      <c r="AX42" s="46"/>
    </row>
    <row r="43" spans="1:50" x14ac:dyDescent="0.2">
      <c r="A43" s="73"/>
      <c r="B43" s="346"/>
      <c r="C43" s="264"/>
      <c r="D43" s="47"/>
      <c r="E43" s="445"/>
      <c r="F43" s="445"/>
      <c r="G43" s="445"/>
      <c r="H43" s="445"/>
      <c r="I43" s="445"/>
      <c r="J43" s="445"/>
      <c r="K43" s="445"/>
      <c r="L43" s="445"/>
      <c r="M43" s="445"/>
      <c r="N43" s="46"/>
      <c r="O43" s="47"/>
      <c r="P43" s="335"/>
      <c r="Q43" s="173"/>
      <c r="R43" s="344"/>
      <c r="S43" s="344" t="s">
        <v>345</v>
      </c>
      <c r="U43" s="173"/>
      <c r="V43" s="174"/>
      <c r="W43" s="174"/>
      <c r="X43" s="142"/>
      <c r="Y43" s="130">
        <v>16</v>
      </c>
      <c r="Z43" s="335"/>
      <c r="AA43" s="46"/>
      <c r="AB43" s="128"/>
      <c r="AC43" s="173"/>
      <c r="AD43" s="344"/>
      <c r="AE43" s="344" t="s">
        <v>345</v>
      </c>
      <c r="AG43" s="173"/>
      <c r="AH43" s="174"/>
      <c r="AI43" s="174"/>
      <c r="AJ43" s="142"/>
      <c r="AK43" s="130">
        <v>16</v>
      </c>
      <c r="AL43" s="46"/>
      <c r="AM43" s="47"/>
      <c r="AN43" s="335"/>
      <c r="AO43" s="173"/>
      <c r="AP43" s="344"/>
      <c r="AQ43" s="344" t="s">
        <v>345</v>
      </c>
      <c r="AS43" s="173"/>
      <c r="AT43" s="174"/>
      <c r="AU43" s="174"/>
      <c r="AV43" s="142"/>
      <c r="AW43" s="130">
        <v>16</v>
      </c>
      <c r="AX43" s="46"/>
    </row>
    <row r="44" spans="1:50" x14ac:dyDescent="0.2">
      <c r="A44" s="73"/>
      <c r="B44" s="346"/>
      <c r="C44" s="264"/>
      <c r="D44" s="47"/>
      <c r="E44" s="445"/>
      <c r="F44" s="445"/>
      <c r="G44" s="445"/>
      <c r="H44" s="445"/>
      <c r="I44" s="445"/>
      <c r="J44" s="445"/>
      <c r="K44" s="445"/>
      <c r="L44" s="445"/>
      <c r="M44" s="445"/>
      <c r="N44" s="46"/>
      <c r="O44" s="47"/>
      <c r="P44" s="335"/>
      <c r="Q44" s="344"/>
      <c r="R44" s="344"/>
      <c r="S44" s="344"/>
      <c r="T44" s="344"/>
      <c r="U44" s="344"/>
      <c r="V44" s="344"/>
      <c r="W44" s="344"/>
      <c r="X44" s="344"/>
      <c r="Y44" s="91"/>
      <c r="Z44" s="335"/>
      <c r="AA44" s="46"/>
      <c r="AB44" s="47"/>
      <c r="AC44" s="344"/>
      <c r="AD44" s="344"/>
      <c r="AE44" s="344"/>
      <c r="AF44" s="344"/>
      <c r="AG44" s="344"/>
      <c r="AH44" s="344"/>
      <c r="AI44" s="344"/>
      <c r="AJ44" s="344"/>
      <c r="AK44" s="91"/>
      <c r="AL44" s="46"/>
      <c r="AM44" s="47"/>
      <c r="AN44" s="335"/>
      <c r="AO44" s="344"/>
      <c r="AP44" s="344"/>
      <c r="AQ44" s="344"/>
      <c r="AR44" s="344"/>
      <c r="AS44" s="344"/>
      <c r="AT44" s="344"/>
      <c r="AU44" s="344"/>
      <c r="AV44" s="344"/>
      <c r="AW44" s="91"/>
      <c r="AX44" s="46"/>
    </row>
    <row r="45" spans="1:50" x14ac:dyDescent="0.2">
      <c r="A45" s="73"/>
      <c r="B45" s="346"/>
      <c r="C45" s="264"/>
      <c r="D45" s="47"/>
      <c r="E45" s="445"/>
      <c r="F45" s="445"/>
      <c r="G45" s="445"/>
      <c r="H45" s="445"/>
      <c r="I45" s="445"/>
      <c r="J45" s="445"/>
      <c r="K45" s="445"/>
      <c r="L45" s="445"/>
      <c r="M45" s="445"/>
      <c r="N45" s="46"/>
      <c r="O45" s="47"/>
      <c r="P45" s="335"/>
      <c r="Q45" s="344" t="s">
        <v>336</v>
      </c>
      <c r="R45" s="344"/>
      <c r="S45" s="344"/>
      <c r="T45" s="344"/>
      <c r="U45" s="344"/>
      <c r="V45" s="174" t="s">
        <v>2</v>
      </c>
      <c r="W45" s="174"/>
      <c r="X45" s="174"/>
      <c r="Y45" s="91" t="s">
        <v>165</v>
      </c>
      <c r="Z45" s="335"/>
      <c r="AA45" s="46"/>
      <c r="AB45" s="47"/>
      <c r="AC45" s="344" t="s">
        <v>336</v>
      </c>
      <c r="AD45" s="344"/>
      <c r="AE45" s="344"/>
      <c r="AF45" s="344"/>
      <c r="AG45" s="344"/>
      <c r="AH45" s="174" t="s">
        <v>2</v>
      </c>
      <c r="AI45" s="174"/>
      <c r="AJ45" s="174"/>
      <c r="AK45" s="91" t="s">
        <v>165</v>
      </c>
      <c r="AL45" s="46"/>
      <c r="AM45" s="47"/>
      <c r="AN45" s="335"/>
      <c r="AO45" s="344" t="s">
        <v>336</v>
      </c>
      <c r="AP45" s="344"/>
      <c r="AQ45" s="344"/>
      <c r="AR45" s="344"/>
      <c r="AS45" s="344"/>
      <c r="AT45" s="174" t="s">
        <v>2</v>
      </c>
      <c r="AU45" s="174"/>
      <c r="AV45" s="174"/>
      <c r="AW45" s="91" t="s">
        <v>165</v>
      </c>
      <c r="AX45" s="51"/>
    </row>
    <row r="46" spans="1:50" x14ac:dyDescent="0.2">
      <c r="A46" s="73"/>
      <c r="B46" s="346"/>
      <c r="C46" s="264"/>
      <c r="D46" s="47"/>
      <c r="E46" s="445"/>
      <c r="F46" s="445"/>
      <c r="G46" s="445"/>
      <c r="H46" s="445"/>
      <c r="I46" s="445"/>
      <c r="J46" s="445"/>
      <c r="K46" s="445"/>
      <c r="L46" s="445"/>
      <c r="M46" s="445"/>
      <c r="N46" s="46"/>
      <c r="O46" s="47"/>
      <c r="P46" s="335"/>
      <c r="Q46" s="344" t="s">
        <v>346</v>
      </c>
      <c r="R46" s="344"/>
      <c r="S46" s="344"/>
      <c r="T46" s="344"/>
      <c r="V46" s="174"/>
      <c r="X46" s="174" t="s">
        <v>2</v>
      </c>
      <c r="Y46" s="91" t="s">
        <v>193</v>
      </c>
      <c r="Z46" s="335"/>
      <c r="AA46" s="46"/>
      <c r="AB46" s="47"/>
      <c r="AC46" s="344" t="s">
        <v>346</v>
      </c>
      <c r="AD46" s="344"/>
      <c r="AE46" s="344"/>
      <c r="AF46" s="344"/>
      <c r="AH46" s="174"/>
      <c r="AJ46" s="174" t="s">
        <v>2</v>
      </c>
      <c r="AK46" s="91" t="s">
        <v>193</v>
      </c>
      <c r="AL46" s="46"/>
      <c r="AM46" s="47"/>
      <c r="AN46" s="335"/>
      <c r="AO46" s="344" t="s">
        <v>346</v>
      </c>
      <c r="AP46" s="344"/>
      <c r="AQ46" s="344"/>
      <c r="AR46" s="344"/>
      <c r="AT46" s="174"/>
      <c r="AV46" s="174" t="s">
        <v>2</v>
      </c>
      <c r="AW46" s="91" t="s">
        <v>193</v>
      </c>
      <c r="AX46" s="51"/>
    </row>
    <row r="47" spans="1:50" ht="6" customHeight="1" thickBot="1" x14ac:dyDescent="0.25">
      <c r="A47" s="143"/>
      <c r="B47" s="347"/>
      <c r="C47" s="134"/>
      <c r="D47" s="110"/>
      <c r="E47" s="36"/>
      <c r="F47" s="36"/>
      <c r="G47" s="36"/>
      <c r="H47" s="36"/>
      <c r="I47" s="36"/>
      <c r="J47" s="36"/>
      <c r="K47" s="36"/>
      <c r="L47" s="36"/>
      <c r="M47" s="36"/>
      <c r="N47" s="109"/>
      <c r="O47" s="110"/>
      <c r="P47" s="36"/>
      <c r="Q47" s="37"/>
      <c r="R47" s="37"/>
      <c r="S47" s="37"/>
      <c r="T47" s="37"/>
      <c r="U47" s="37"/>
      <c r="V47" s="37"/>
      <c r="W47" s="37"/>
      <c r="X47" s="37"/>
      <c r="Y47" s="135"/>
      <c r="Z47" s="36"/>
      <c r="AA47" s="109"/>
      <c r="AB47" s="110"/>
      <c r="AC47" s="136"/>
      <c r="AD47" s="36"/>
      <c r="AE47" s="36"/>
      <c r="AF47" s="36"/>
      <c r="AG47" s="36"/>
      <c r="AH47" s="36"/>
      <c r="AI47" s="36"/>
      <c r="AJ47" s="36"/>
      <c r="AK47" s="135"/>
      <c r="AL47" s="137"/>
      <c r="AM47" s="110"/>
      <c r="AN47" s="36"/>
      <c r="AO47" s="36"/>
      <c r="AP47" s="36"/>
      <c r="AQ47" s="36"/>
      <c r="AR47" s="36"/>
      <c r="AS47" s="36"/>
      <c r="AT47" s="36"/>
      <c r="AU47" s="36"/>
      <c r="AV47" s="36"/>
      <c r="AW47" s="176"/>
      <c r="AX47" s="113"/>
    </row>
    <row r="48" spans="1:50" ht="6" customHeight="1" x14ac:dyDescent="0.2">
      <c r="A48" s="260"/>
      <c r="B48" s="345"/>
      <c r="C48" s="262"/>
      <c r="D48" s="64"/>
      <c r="E48" s="62"/>
      <c r="F48" s="62"/>
      <c r="G48" s="62"/>
      <c r="H48" s="62"/>
      <c r="I48" s="62"/>
      <c r="J48" s="62"/>
      <c r="K48" s="62"/>
      <c r="L48" s="62"/>
      <c r="M48" s="62"/>
      <c r="N48" s="63"/>
      <c r="O48" s="64"/>
      <c r="P48" s="62"/>
      <c r="Q48" s="62"/>
      <c r="R48" s="62"/>
      <c r="S48" s="62"/>
      <c r="T48" s="62"/>
      <c r="U48" s="62"/>
      <c r="V48" s="62"/>
      <c r="W48" s="62"/>
      <c r="X48" s="62"/>
      <c r="Y48" s="177"/>
      <c r="Z48" s="62"/>
      <c r="AA48" s="63"/>
      <c r="AB48" s="64"/>
      <c r="AC48" s="62"/>
      <c r="AD48" s="62"/>
      <c r="AE48" s="62"/>
      <c r="AF48" s="62"/>
      <c r="AG48" s="62"/>
      <c r="AH48" s="62"/>
      <c r="AI48" s="62"/>
      <c r="AJ48" s="62"/>
      <c r="AK48" s="177"/>
      <c r="AL48" s="63"/>
      <c r="AM48" s="64"/>
      <c r="AN48" s="62"/>
      <c r="AO48" s="62"/>
      <c r="AP48" s="62"/>
      <c r="AQ48" s="62"/>
      <c r="AR48" s="62"/>
      <c r="AS48" s="62"/>
      <c r="AT48" s="62"/>
      <c r="AU48" s="62"/>
      <c r="AV48" s="62"/>
      <c r="AW48" s="177"/>
      <c r="AX48" s="63"/>
    </row>
    <row r="49" spans="1:50" ht="11.25" customHeight="1" x14ac:dyDescent="0.2">
      <c r="A49" s="263"/>
      <c r="B49" s="346">
        <v>126</v>
      </c>
      <c r="C49" s="264"/>
      <c r="D49" s="47"/>
      <c r="E49" s="444" t="str">
        <f ca="1">VLOOKUP(INDIRECT(ADDRESS(ROW(),COLUMN()-3)),Language_Translations,MATCH(Language_Selected,Language_Options,0),FALSE)</f>
        <v>Did you get the net through Government's net distribution campaign to households, during an antenatal care visit, during an immunization visit or through the school net programme (SNP); or through the shehia (local governement) issued coupon?</v>
      </c>
      <c r="F49" s="444"/>
      <c r="G49" s="444"/>
      <c r="H49" s="444"/>
      <c r="I49" s="444"/>
      <c r="J49" s="444"/>
      <c r="K49" s="444"/>
      <c r="L49" s="444"/>
      <c r="M49" s="444"/>
      <c r="N49" s="127"/>
      <c r="O49" s="47"/>
      <c r="P49" s="335"/>
      <c r="Q49" s="344" t="s">
        <v>472</v>
      </c>
      <c r="R49" s="344"/>
      <c r="S49" s="344"/>
      <c r="T49" s="344"/>
      <c r="U49" s="344"/>
      <c r="V49" s="344"/>
      <c r="W49" s="344"/>
      <c r="X49" s="344"/>
      <c r="Y49" s="344"/>
      <c r="Z49" s="408"/>
      <c r="AA49" s="264"/>
      <c r="AB49" s="47"/>
      <c r="AC49" s="344" t="s">
        <v>472</v>
      </c>
      <c r="AD49" s="344"/>
      <c r="AE49" s="344"/>
      <c r="AF49" s="344"/>
      <c r="AG49" s="344"/>
      <c r="AH49" s="344"/>
      <c r="AI49" s="344"/>
      <c r="AJ49" s="344"/>
      <c r="AK49" s="344"/>
      <c r="AL49" s="264"/>
      <c r="AM49" s="47"/>
      <c r="AN49" s="335"/>
      <c r="AO49" s="344" t="s">
        <v>472</v>
      </c>
      <c r="AP49" s="344"/>
      <c r="AQ49" s="344"/>
      <c r="AR49" s="344"/>
      <c r="AS49" s="344"/>
      <c r="AT49" s="344"/>
      <c r="AU49" s="344"/>
      <c r="AV49" s="344"/>
      <c r="AW49" s="344"/>
      <c r="AX49" s="264"/>
    </row>
    <row r="50" spans="1:50" ht="11.25" customHeight="1" x14ac:dyDescent="0.2">
      <c r="A50" s="263"/>
      <c r="B50" s="291" t="s">
        <v>250</v>
      </c>
      <c r="C50" s="264"/>
      <c r="D50" s="47"/>
      <c r="E50" s="444"/>
      <c r="F50" s="444"/>
      <c r="G50" s="444"/>
      <c r="H50" s="444"/>
      <c r="I50" s="444"/>
      <c r="J50" s="444"/>
      <c r="K50" s="444"/>
      <c r="L50" s="444"/>
      <c r="M50" s="444"/>
      <c r="N50" s="127"/>
      <c r="O50" s="47"/>
      <c r="P50" s="335"/>
      <c r="Q50" s="344"/>
      <c r="R50" s="344" t="s">
        <v>473</v>
      </c>
      <c r="S50" s="344"/>
      <c r="T50" s="344"/>
      <c r="U50" s="344"/>
      <c r="V50" s="344"/>
      <c r="W50" s="344"/>
      <c r="X50" s="344"/>
      <c r="Y50" s="313"/>
      <c r="Z50" s="408"/>
      <c r="AA50" s="264"/>
      <c r="AB50" s="47"/>
      <c r="AC50" s="344"/>
      <c r="AD50" s="344" t="s">
        <v>473</v>
      </c>
      <c r="AE50" s="344"/>
      <c r="AF50" s="344"/>
      <c r="AG50" s="344"/>
      <c r="AH50" s="344"/>
      <c r="AI50" s="344"/>
      <c r="AJ50" s="344"/>
      <c r="AK50" s="313"/>
      <c r="AL50" s="264"/>
      <c r="AM50" s="47"/>
      <c r="AN50" s="335"/>
      <c r="AO50" s="344"/>
      <c r="AP50" s="344" t="s">
        <v>473</v>
      </c>
      <c r="AQ50" s="344"/>
      <c r="AR50" s="344"/>
      <c r="AS50" s="344"/>
      <c r="AT50" s="344"/>
      <c r="AU50" s="344"/>
      <c r="AV50" s="344"/>
      <c r="AW50" s="313"/>
      <c r="AX50" s="264"/>
    </row>
    <row r="51" spans="1:50" ht="11.25" customHeight="1" x14ac:dyDescent="0.2">
      <c r="A51" s="263"/>
      <c r="B51" s="292"/>
      <c r="C51" s="264"/>
      <c r="D51" s="47"/>
      <c r="E51" s="444"/>
      <c r="F51" s="444"/>
      <c r="G51" s="444"/>
      <c r="H51" s="444"/>
      <c r="I51" s="444"/>
      <c r="J51" s="444"/>
      <c r="K51" s="444"/>
      <c r="L51" s="444"/>
      <c r="M51" s="444"/>
      <c r="N51" s="127"/>
      <c r="O51" s="47"/>
      <c r="P51" s="335"/>
      <c r="Q51" s="344"/>
      <c r="R51" s="344" t="s">
        <v>474</v>
      </c>
      <c r="S51" s="344"/>
      <c r="T51" s="344"/>
      <c r="U51" s="344"/>
      <c r="V51" s="174" t="s">
        <v>2</v>
      </c>
      <c r="W51" s="312"/>
      <c r="X51" s="174"/>
      <c r="Y51" s="313" t="s">
        <v>168</v>
      </c>
      <c r="Z51" s="408"/>
      <c r="AA51" s="264"/>
      <c r="AB51" s="47"/>
      <c r="AC51" s="344"/>
      <c r="AD51" s="344" t="s">
        <v>474</v>
      </c>
      <c r="AE51" s="344"/>
      <c r="AF51" s="344"/>
      <c r="AG51" s="344"/>
      <c r="AH51" s="174" t="s">
        <v>2</v>
      </c>
      <c r="AI51" s="312"/>
      <c r="AJ51" s="174"/>
      <c r="AK51" s="313" t="s">
        <v>168</v>
      </c>
      <c r="AL51" s="264"/>
      <c r="AM51" s="47"/>
      <c r="AN51" s="335"/>
      <c r="AO51" s="344"/>
      <c r="AP51" s="344" t="s">
        <v>474</v>
      </c>
      <c r="AQ51" s="344"/>
      <c r="AR51" s="344"/>
      <c r="AS51" s="344"/>
      <c r="AT51" s="174" t="s">
        <v>2</v>
      </c>
      <c r="AU51" s="312"/>
      <c r="AV51" s="174"/>
      <c r="AW51" s="313" t="s">
        <v>168</v>
      </c>
      <c r="AX51" s="264"/>
    </row>
    <row r="52" spans="1:50" x14ac:dyDescent="0.2">
      <c r="A52" s="263"/>
      <c r="B52" s="346"/>
      <c r="C52" s="264"/>
      <c r="D52" s="47"/>
      <c r="E52" s="444"/>
      <c r="F52" s="444"/>
      <c r="G52" s="444"/>
      <c r="H52" s="444"/>
      <c r="I52" s="444"/>
      <c r="J52" s="444"/>
      <c r="K52" s="444"/>
      <c r="L52" s="444"/>
      <c r="M52" s="444"/>
      <c r="N52" s="127"/>
      <c r="O52" s="47"/>
      <c r="P52" s="335"/>
      <c r="Q52" s="344" t="s">
        <v>316</v>
      </c>
      <c r="R52" s="344"/>
      <c r="S52" s="344"/>
      <c r="T52" s="344"/>
      <c r="U52" s="174" t="s">
        <v>2</v>
      </c>
      <c r="V52" s="312"/>
      <c r="W52" s="174"/>
      <c r="X52" s="174"/>
      <c r="Y52" s="313" t="s">
        <v>170</v>
      </c>
      <c r="Z52" s="408"/>
      <c r="AA52" s="264"/>
      <c r="AB52" s="47"/>
      <c r="AC52" s="344" t="s">
        <v>316</v>
      </c>
      <c r="AD52" s="344"/>
      <c r="AE52" s="344"/>
      <c r="AF52" s="344"/>
      <c r="AG52" s="174" t="s">
        <v>2</v>
      </c>
      <c r="AH52" s="312"/>
      <c r="AI52" s="174"/>
      <c r="AJ52" s="174"/>
      <c r="AK52" s="313" t="s">
        <v>170</v>
      </c>
      <c r="AL52" s="264"/>
      <c r="AM52" s="47"/>
      <c r="AN52" s="335"/>
      <c r="AO52" s="344" t="s">
        <v>316</v>
      </c>
      <c r="AP52" s="344"/>
      <c r="AQ52" s="344"/>
      <c r="AR52" s="344"/>
      <c r="AS52" s="174" t="s">
        <v>2</v>
      </c>
      <c r="AT52" s="312"/>
      <c r="AU52" s="174"/>
      <c r="AV52" s="174"/>
      <c r="AW52" s="313" t="s">
        <v>170</v>
      </c>
      <c r="AX52" s="264"/>
    </row>
    <row r="53" spans="1:50" x14ac:dyDescent="0.2">
      <c r="A53" s="263"/>
      <c r="B53" s="346"/>
      <c r="C53" s="264"/>
      <c r="D53" s="47"/>
      <c r="E53" s="444"/>
      <c r="F53" s="444"/>
      <c r="G53" s="444"/>
      <c r="H53" s="444"/>
      <c r="I53" s="444"/>
      <c r="J53" s="444"/>
      <c r="K53" s="444"/>
      <c r="L53" s="444"/>
      <c r="M53" s="444"/>
      <c r="N53" s="127"/>
      <c r="O53" s="47"/>
      <c r="P53" s="335"/>
      <c r="Q53" s="344" t="s">
        <v>317</v>
      </c>
      <c r="R53" s="344"/>
      <c r="S53" s="344"/>
      <c r="T53" s="174"/>
      <c r="U53" s="174"/>
      <c r="V53" s="174"/>
      <c r="W53" s="174"/>
      <c r="X53" s="174"/>
      <c r="Y53" s="313"/>
      <c r="Z53" s="408"/>
      <c r="AA53" s="264"/>
      <c r="AB53" s="47"/>
      <c r="AC53" s="344" t="s">
        <v>317</v>
      </c>
      <c r="AD53" s="344"/>
      <c r="AE53" s="344"/>
      <c r="AF53" s="174"/>
      <c r="AG53" s="174"/>
      <c r="AH53" s="174"/>
      <c r="AI53" s="174"/>
      <c r="AJ53" s="174"/>
      <c r="AK53" s="313"/>
      <c r="AL53" s="264"/>
      <c r="AM53" s="47"/>
      <c r="AN53" s="335"/>
      <c r="AO53" s="344" t="s">
        <v>317</v>
      </c>
      <c r="AP53" s="344"/>
      <c r="AQ53" s="344"/>
      <c r="AR53" s="174"/>
      <c r="AS53" s="174"/>
      <c r="AT53" s="174"/>
      <c r="AU53" s="174"/>
      <c r="AV53" s="174"/>
      <c r="AW53" s="313"/>
      <c r="AX53" s="264"/>
    </row>
    <row r="54" spans="1:50" x14ac:dyDescent="0.2">
      <c r="A54" s="263"/>
      <c r="B54" s="346"/>
      <c r="C54" s="264"/>
      <c r="D54" s="47"/>
      <c r="E54" s="444"/>
      <c r="F54" s="444"/>
      <c r="G54" s="444"/>
      <c r="H54" s="444"/>
      <c r="I54" s="444"/>
      <c r="J54" s="444"/>
      <c r="K54" s="444"/>
      <c r="L54" s="444"/>
      <c r="M54" s="444"/>
      <c r="N54" s="127"/>
      <c r="O54" s="47"/>
      <c r="P54" s="335"/>
      <c r="Q54" s="344"/>
      <c r="R54" s="344" t="s">
        <v>318</v>
      </c>
      <c r="S54" s="344"/>
      <c r="T54" s="174"/>
      <c r="U54" s="174" t="s">
        <v>2</v>
      </c>
      <c r="V54" s="174"/>
      <c r="W54" s="174"/>
      <c r="X54" s="174"/>
      <c r="Y54" s="313" t="s">
        <v>172</v>
      </c>
      <c r="Z54" s="408"/>
      <c r="AA54" s="264"/>
      <c r="AB54" s="47"/>
      <c r="AC54" s="344"/>
      <c r="AD54" s="344" t="s">
        <v>318</v>
      </c>
      <c r="AE54" s="344"/>
      <c r="AF54" s="174"/>
      <c r="AG54" s="174" t="s">
        <v>2</v>
      </c>
      <c r="AH54" s="174"/>
      <c r="AI54" s="174"/>
      <c r="AJ54" s="174"/>
      <c r="AK54" s="313" t="s">
        <v>172</v>
      </c>
      <c r="AL54" s="264"/>
      <c r="AM54" s="47"/>
      <c r="AN54" s="335"/>
      <c r="AO54" s="344"/>
      <c r="AP54" s="344" t="s">
        <v>318</v>
      </c>
      <c r="AQ54" s="344"/>
      <c r="AR54" s="174"/>
      <c r="AS54" s="174" t="s">
        <v>2</v>
      </c>
      <c r="AT54" s="174"/>
      <c r="AU54" s="174"/>
      <c r="AV54" s="174"/>
      <c r="AW54" s="313" t="s">
        <v>172</v>
      </c>
      <c r="AX54" s="264"/>
    </row>
    <row r="55" spans="1:50" x14ac:dyDescent="0.2">
      <c r="A55" s="263"/>
      <c r="B55" s="346"/>
      <c r="C55" s="264"/>
      <c r="D55" s="47"/>
      <c r="E55" s="444"/>
      <c r="F55" s="444"/>
      <c r="G55" s="444"/>
      <c r="H55" s="444"/>
      <c r="I55" s="444"/>
      <c r="J55" s="444"/>
      <c r="K55" s="444"/>
      <c r="L55" s="444"/>
      <c r="M55" s="444"/>
      <c r="N55" s="127"/>
      <c r="O55" s="47"/>
      <c r="P55" s="335"/>
      <c r="Q55" s="344" t="s">
        <v>475</v>
      </c>
      <c r="R55" s="344"/>
      <c r="S55" s="344"/>
      <c r="T55" s="174" t="s">
        <v>2</v>
      </c>
      <c r="U55" s="174" t="s">
        <v>2</v>
      </c>
      <c r="V55" s="174" t="s">
        <v>2</v>
      </c>
      <c r="W55" s="174" t="s">
        <v>2</v>
      </c>
      <c r="X55" s="174" t="s">
        <v>2</v>
      </c>
      <c r="Y55" s="313" t="s">
        <v>135</v>
      </c>
      <c r="Z55" s="408"/>
      <c r="AA55" s="264"/>
      <c r="AB55" s="47"/>
      <c r="AC55" s="344" t="s">
        <v>475</v>
      </c>
      <c r="AD55" s="344"/>
      <c r="AE55" s="344"/>
      <c r="AF55" s="174" t="s">
        <v>2</v>
      </c>
      <c r="AG55" s="174" t="s">
        <v>2</v>
      </c>
      <c r="AH55" s="174" t="s">
        <v>2</v>
      </c>
      <c r="AI55" s="174" t="s">
        <v>2</v>
      </c>
      <c r="AJ55" s="174" t="s">
        <v>2</v>
      </c>
      <c r="AK55" s="313" t="s">
        <v>135</v>
      </c>
      <c r="AL55" s="264"/>
      <c r="AM55" s="47"/>
      <c r="AN55" s="335"/>
      <c r="AO55" s="344" t="s">
        <v>475</v>
      </c>
      <c r="AP55" s="344"/>
      <c r="AQ55" s="344"/>
      <c r="AR55" s="174" t="s">
        <v>2</v>
      </c>
      <c r="AS55" s="174" t="s">
        <v>2</v>
      </c>
      <c r="AT55" s="174" t="s">
        <v>2</v>
      </c>
      <c r="AU55" s="174" t="s">
        <v>2</v>
      </c>
      <c r="AV55" s="174" t="s">
        <v>2</v>
      </c>
      <c r="AW55" s="313" t="s">
        <v>135</v>
      </c>
      <c r="AX55" s="264"/>
    </row>
    <row r="56" spans="1:50" x14ac:dyDescent="0.2">
      <c r="A56" s="263"/>
      <c r="B56" s="346"/>
      <c r="C56" s="264"/>
      <c r="D56" s="47"/>
      <c r="E56" s="444"/>
      <c r="F56" s="444"/>
      <c r="G56" s="444"/>
      <c r="H56" s="444"/>
      <c r="I56" s="444"/>
      <c r="J56" s="444"/>
      <c r="K56" s="444"/>
      <c r="L56" s="444"/>
      <c r="M56" s="444"/>
      <c r="N56" s="127"/>
      <c r="O56" s="47"/>
      <c r="P56" s="335"/>
      <c r="Q56" s="344" t="s">
        <v>476</v>
      </c>
      <c r="R56" s="344"/>
      <c r="S56" s="344"/>
      <c r="T56" s="344"/>
      <c r="V56" s="344"/>
      <c r="W56" s="344"/>
      <c r="Y56" s="313" t="s">
        <v>447</v>
      </c>
      <c r="Z56" s="408"/>
      <c r="AA56" s="264"/>
      <c r="AB56" s="47"/>
      <c r="AC56" s="344" t="s">
        <v>476</v>
      </c>
      <c r="AD56" s="344"/>
      <c r="AE56" s="344"/>
      <c r="AF56" s="344"/>
      <c r="AH56" s="344"/>
      <c r="AI56" s="344"/>
      <c r="AK56" s="313" t="s">
        <v>447</v>
      </c>
      <c r="AL56" s="264"/>
      <c r="AM56" s="47"/>
      <c r="AN56" s="335"/>
      <c r="AO56" s="344" t="s">
        <v>476</v>
      </c>
      <c r="AP56" s="344"/>
      <c r="AQ56" s="344"/>
      <c r="AR56" s="344"/>
      <c r="AT56" s="344"/>
      <c r="AU56" s="344"/>
      <c r="AW56" s="313" t="s">
        <v>447</v>
      </c>
      <c r="AX56" s="264"/>
    </row>
    <row r="57" spans="1:50" x14ac:dyDescent="0.2">
      <c r="A57" s="263"/>
      <c r="B57" s="346"/>
      <c r="C57" s="264"/>
      <c r="D57" s="47"/>
      <c r="E57" s="444"/>
      <c r="F57" s="444"/>
      <c r="G57" s="444"/>
      <c r="H57" s="444"/>
      <c r="I57" s="444"/>
      <c r="J57" s="444"/>
      <c r="K57" s="444"/>
      <c r="L57" s="444"/>
      <c r="M57" s="444"/>
      <c r="N57" s="127"/>
      <c r="O57" s="47"/>
      <c r="P57" s="335"/>
      <c r="Q57" s="335"/>
      <c r="R57" s="335"/>
      <c r="S57" s="335"/>
      <c r="V57" s="335"/>
      <c r="W57" s="99"/>
      <c r="X57" s="175" t="s">
        <v>528</v>
      </c>
      <c r="Y57" s="91"/>
      <c r="Z57" s="335"/>
      <c r="AA57" s="46"/>
      <c r="AB57" s="47"/>
      <c r="AC57" s="335"/>
      <c r="AD57" s="335"/>
      <c r="AE57" s="335"/>
      <c r="AH57" s="335"/>
      <c r="AI57" s="99"/>
      <c r="AJ57" s="175" t="s">
        <v>528</v>
      </c>
      <c r="AK57" s="91"/>
      <c r="AL57" s="46"/>
      <c r="AM57" s="47"/>
      <c r="AN57" s="335"/>
      <c r="AO57" s="335"/>
      <c r="AP57" s="335"/>
      <c r="AQ57" s="335"/>
      <c r="AT57" s="335"/>
      <c r="AU57" s="99"/>
      <c r="AV57" s="175" t="s">
        <v>528</v>
      </c>
      <c r="AW57" s="91"/>
      <c r="AX57" s="46"/>
    </row>
    <row r="58" spans="1:50" x14ac:dyDescent="0.2">
      <c r="A58" s="263"/>
      <c r="B58" s="346"/>
      <c r="C58" s="264"/>
      <c r="D58" s="47"/>
      <c r="E58" s="444"/>
      <c r="F58" s="444"/>
      <c r="G58" s="444"/>
      <c r="H58" s="444"/>
      <c r="I58" s="444"/>
      <c r="J58" s="444"/>
      <c r="K58" s="444"/>
      <c r="L58" s="444"/>
      <c r="M58" s="444"/>
      <c r="N58" s="127"/>
      <c r="O58" s="47"/>
      <c r="P58" s="335"/>
      <c r="Q58" s="335" t="s">
        <v>115</v>
      </c>
      <c r="R58" s="335"/>
      <c r="S58" s="129" t="s">
        <v>2</v>
      </c>
      <c r="T58" s="142"/>
      <c r="U58" s="129"/>
      <c r="V58" s="131"/>
      <c r="W58" s="129"/>
      <c r="X58" s="129"/>
      <c r="Y58" s="130">
        <v>6</v>
      </c>
      <c r="Z58" s="335"/>
      <c r="AA58" s="46"/>
      <c r="AB58" s="47"/>
      <c r="AC58" s="335" t="s">
        <v>115</v>
      </c>
      <c r="AD58" s="335"/>
      <c r="AE58" s="129" t="s">
        <v>2</v>
      </c>
      <c r="AF58" s="142"/>
      <c r="AG58" s="129"/>
      <c r="AH58" s="131"/>
      <c r="AI58" s="129"/>
      <c r="AJ58" s="129"/>
      <c r="AK58" s="130">
        <v>6</v>
      </c>
      <c r="AL58" s="104"/>
      <c r="AM58" s="47"/>
      <c r="AN58" s="335"/>
      <c r="AO58" s="335" t="s">
        <v>115</v>
      </c>
      <c r="AP58" s="335"/>
      <c r="AQ58" s="129" t="s">
        <v>2</v>
      </c>
      <c r="AR58" s="142"/>
      <c r="AS58" s="129"/>
      <c r="AT58" s="131"/>
      <c r="AU58" s="129"/>
      <c r="AV58" s="129"/>
      <c r="AW58" s="130">
        <v>6</v>
      </c>
      <c r="AX58" s="46"/>
    </row>
    <row r="59" spans="1:50" ht="6" customHeight="1" x14ac:dyDescent="0.2">
      <c r="A59" s="266"/>
      <c r="B59" s="273"/>
      <c r="C59" s="267"/>
      <c r="D59" s="55"/>
      <c r="E59" s="53"/>
      <c r="F59" s="53"/>
      <c r="G59" s="53"/>
      <c r="H59" s="53"/>
      <c r="I59" s="53"/>
      <c r="J59" s="53"/>
      <c r="K59" s="53"/>
      <c r="L59" s="53"/>
      <c r="M59" s="53"/>
      <c r="N59" s="54"/>
      <c r="O59" s="55"/>
      <c r="P59" s="53"/>
      <c r="Q59" s="53"/>
      <c r="R59" s="53"/>
      <c r="S59" s="53"/>
      <c r="T59" s="53"/>
      <c r="U59" s="53"/>
      <c r="V59" s="53"/>
      <c r="W59" s="53"/>
      <c r="X59" s="53"/>
      <c r="Y59" s="178"/>
      <c r="Z59" s="53"/>
      <c r="AA59" s="54"/>
      <c r="AB59" s="55"/>
      <c r="AC59" s="53"/>
      <c r="AD59" s="53"/>
      <c r="AE59" s="53"/>
      <c r="AF59" s="53"/>
      <c r="AG59" s="53"/>
      <c r="AH59" s="53"/>
      <c r="AI59" s="53"/>
      <c r="AJ59" s="53"/>
      <c r="AK59" s="178"/>
      <c r="AL59" s="54"/>
      <c r="AM59" s="55"/>
      <c r="AN59" s="53"/>
      <c r="AO59" s="53"/>
      <c r="AP59" s="53"/>
      <c r="AQ59" s="53"/>
      <c r="AR59" s="53"/>
      <c r="AS59" s="53"/>
      <c r="AT59" s="53"/>
      <c r="AU59" s="53"/>
      <c r="AV59" s="53"/>
      <c r="AW59" s="178"/>
      <c r="AX59" s="54"/>
    </row>
    <row r="60" spans="1:50" ht="6" customHeight="1" x14ac:dyDescent="0.2">
      <c r="A60" s="260"/>
      <c r="B60" s="345"/>
      <c r="C60" s="262"/>
      <c r="D60" s="64"/>
      <c r="E60" s="62"/>
      <c r="F60" s="62"/>
      <c r="G60" s="62"/>
      <c r="H60" s="62"/>
      <c r="I60" s="62"/>
      <c r="J60" s="62"/>
      <c r="K60" s="62"/>
      <c r="L60" s="62"/>
      <c r="M60" s="62"/>
      <c r="N60" s="63"/>
      <c r="O60" s="64"/>
      <c r="P60" s="62"/>
      <c r="Q60" s="62"/>
      <c r="R60" s="62"/>
      <c r="S60" s="62"/>
      <c r="T60" s="62"/>
      <c r="U60" s="62"/>
      <c r="V60" s="62"/>
      <c r="W60" s="62"/>
      <c r="X60" s="62"/>
      <c r="Y60" s="177"/>
      <c r="Z60" s="62"/>
      <c r="AA60" s="63"/>
      <c r="AB60" s="64"/>
      <c r="AC60" s="62"/>
      <c r="AD60" s="62"/>
      <c r="AE60" s="62"/>
      <c r="AF60" s="62"/>
      <c r="AG60" s="62"/>
      <c r="AH60" s="62"/>
      <c r="AI60" s="62"/>
      <c r="AJ60" s="62"/>
      <c r="AK60" s="177"/>
      <c r="AL60" s="63"/>
      <c r="AM60" s="64"/>
      <c r="AN60" s="62"/>
      <c r="AO60" s="62"/>
      <c r="AP60" s="62"/>
      <c r="AQ60" s="62"/>
      <c r="AR60" s="62"/>
      <c r="AS60" s="62"/>
      <c r="AT60" s="62"/>
      <c r="AU60" s="62"/>
      <c r="AV60" s="62"/>
      <c r="AW60" s="177"/>
      <c r="AX60" s="63"/>
    </row>
    <row r="61" spans="1:50" ht="11.25" customHeight="1" x14ac:dyDescent="0.2">
      <c r="A61" s="263"/>
      <c r="B61" s="346">
        <v>127</v>
      </c>
      <c r="C61" s="264"/>
      <c r="D61" s="47"/>
      <c r="E61" s="446" t="str">
        <f ca="1">VLOOKUP(INDIRECT(ADDRESS(ROW(),COLUMN()-3)),Language_Translations,MATCH(Language_Selected,Language_Options,0),FALSE)</f>
        <v>Where did you get the net?</v>
      </c>
      <c r="F61" s="446"/>
      <c r="G61" s="446"/>
      <c r="H61" s="446"/>
      <c r="I61" s="446"/>
      <c r="J61" s="446"/>
      <c r="K61" s="446"/>
      <c r="L61" s="446"/>
      <c r="M61" s="446"/>
      <c r="N61" s="127"/>
      <c r="O61" s="47"/>
      <c r="P61" s="335"/>
      <c r="Q61" s="144" t="s">
        <v>370</v>
      </c>
      <c r="R61" s="75"/>
      <c r="S61" s="75"/>
      <c r="T61" s="75"/>
      <c r="U61" s="100"/>
      <c r="V61" s="75"/>
      <c r="W61" s="75"/>
      <c r="X61" s="75"/>
      <c r="Y61" s="99"/>
      <c r="Z61" s="335"/>
      <c r="AA61" s="46"/>
      <c r="AB61" s="47"/>
      <c r="AC61" s="144" t="s">
        <v>370</v>
      </c>
      <c r="AD61" s="75"/>
      <c r="AE61" s="75"/>
      <c r="AF61" s="75"/>
      <c r="AG61" s="100"/>
      <c r="AH61" s="75"/>
      <c r="AI61" s="75"/>
      <c r="AJ61" s="75"/>
      <c r="AK61" s="99"/>
      <c r="AL61" s="104"/>
      <c r="AM61" s="47"/>
      <c r="AN61" s="335"/>
      <c r="AO61" s="144" t="s">
        <v>370</v>
      </c>
      <c r="AP61" s="75"/>
      <c r="AQ61" s="75"/>
      <c r="AR61" s="75"/>
      <c r="AS61" s="100"/>
      <c r="AT61" s="75"/>
      <c r="AU61" s="75"/>
      <c r="AV61" s="75"/>
      <c r="AW61" s="99"/>
      <c r="AX61" s="46"/>
    </row>
    <row r="62" spans="1:50" ht="11.25" customHeight="1" x14ac:dyDescent="0.2">
      <c r="A62" s="263"/>
      <c r="B62" s="291"/>
      <c r="C62" s="264"/>
      <c r="D62" s="47"/>
      <c r="E62" s="446"/>
      <c r="F62" s="446"/>
      <c r="G62" s="446"/>
      <c r="H62" s="446"/>
      <c r="I62" s="446"/>
      <c r="J62" s="446"/>
      <c r="K62" s="446"/>
      <c r="L62" s="446"/>
      <c r="M62" s="446"/>
      <c r="N62" s="127"/>
      <c r="O62" s="47"/>
      <c r="P62" s="335"/>
      <c r="Q62" s="144"/>
      <c r="R62" s="75" t="s">
        <v>324</v>
      </c>
      <c r="S62" s="75"/>
      <c r="T62" s="75"/>
      <c r="U62" s="100"/>
      <c r="V62" s="129" t="s">
        <v>2</v>
      </c>
      <c r="W62" s="129"/>
      <c r="X62" s="129"/>
      <c r="Y62" s="130" t="s">
        <v>79</v>
      </c>
      <c r="Z62" s="335"/>
      <c r="AA62" s="46"/>
      <c r="AB62" s="47"/>
      <c r="AC62" s="144"/>
      <c r="AD62" s="75" t="s">
        <v>324</v>
      </c>
      <c r="AE62" s="75"/>
      <c r="AF62" s="75"/>
      <c r="AG62" s="100"/>
      <c r="AH62" s="129" t="s">
        <v>2</v>
      </c>
      <c r="AI62" s="129"/>
      <c r="AJ62" s="129"/>
      <c r="AK62" s="130" t="s">
        <v>79</v>
      </c>
      <c r="AL62" s="104"/>
      <c r="AM62" s="47"/>
      <c r="AN62" s="335"/>
      <c r="AO62" s="144"/>
      <c r="AP62" s="75" t="s">
        <v>324</v>
      </c>
      <c r="AQ62" s="75"/>
      <c r="AR62" s="75"/>
      <c r="AS62" s="100"/>
      <c r="AT62" s="129" t="s">
        <v>2</v>
      </c>
      <c r="AU62" s="129"/>
      <c r="AV62" s="129"/>
      <c r="AW62" s="130" t="s">
        <v>79</v>
      </c>
      <c r="AX62" s="46"/>
    </row>
    <row r="63" spans="1:50" x14ac:dyDescent="0.2">
      <c r="A63" s="263"/>
      <c r="B63" s="346"/>
      <c r="C63" s="264"/>
      <c r="D63" s="47"/>
      <c r="E63" s="446"/>
      <c r="F63" s="446"/>
      <c r="G63" s="446"/>
      <c r="H63" s="446"/>
      <c r="I63" s="446"/>
      <c r="J63" s="446"/>
      <c r="K63" s="446"/>
      <c r="L63" s="446"/>
      <c r="M63" s="446"/>
      <c r="N63" s="127"/>
      <c r="O63" s="47"/>
      <c r="P63" s="335"/>
      <c r="Q63" s="144" t="s">
        <v>325</v>
      </c>
      <c r="R63" s="75"/>
      <c r="S63" s="75"/>
      <c r="T63" s="75"/>
      <c r="U63" s="75"/>
      <c r="V63" s="75"/>
      <c r="W63" s="75"/>
      <c r="X63" s="75"/>
      <c r="Y63" s="130"/>
      <c r="Z63" s="335"/>
      <c r="AA63" s="46"/>
      <c r="AB63" s="47"/>
      <c r="AC63" s="144" t="s">
        <v>325</v>
      </c>
      <c r="AD63" s="75"/>
      <c r="AE63" s="75"/>
      <c r="AF63" s="75"/>
      <c r="AG63" s="75"/>
      <c r="AH63" s="75"/>
      <c r="AI63" s="75"/>
      <c r="AJ63" s="75"/>
      <c r="AK63" s="130"/>
      <c r="AL63" s="104"/>
      <c r="AM63" s="47"/>
      <c r="AN63" s="335"/>
      <c r="AO63" s="144" t="s">
        <v>325</v>
      </c>
      <c r="AP63" s="75"/>
      <c r="AQ63" s="75"/>
      <c r="AR63" s="75"/>
      <c r="AS63" s="75"/>
      <c r="AT63" s="75"/>
      <c r="AU63" s="75"/>
      <c r="AV63" s="75"/>
      <c r="AW63" s="130"/>
      <c r="AX63" s="46"/>
    </row>
    <row r="64" spans="1:50" x14ac:dyDescent="0.2">
      <c r="A64" s="263"/>
      <c r="B64" s="346"/>
      <c r="C64" s="264"/>
      <c r="D64" s="47"/>
      <c r="E64" s="446"/>
      <c r="F64" s="446"/>
      <c r="G64" s="446"/>
      <c r="H64" s="446"/>
      <c r="I64" s="446"/>
      <c r="J64" s="446"/>
      <c r="K64" s="446"/>
      <c r="L64" s="446"/>
      <c r="M64" s="446"/>
      <c r="N64" s="127"/>
      <c r="O64" s="47"/>
      <c r="P64" s="335"/>
      <c r="Q64" s="144"/>
      <c r="R64" s="75" t="s">
        <v>324</v>
      </c>
      <c r="S64" s="75"/>
      <c r="T64" s="75"/>
      <c r="U64" s="75"/>
      <c r="V64" s="129" t="s">
        <v>2</v>
      </c>
      <c r="W64" s="129"/>
      <c r="X64" s="129"/>
      <c r="Y64" s="130" t="s">
        <v>80</v>
      </c>
      <c r="Z64" s="335"/>
      <c r="AA64" s="46"/>
      <c r="AB64" s="47"/>
      <c r="AC64" s="144"/>
      <c r="AD64" s="75" t="s">
        <v>324</v>
      </c>
      <c r="AE64" s="75"/>
      <c r="AF64" s="75"/>
      <c r="AG64" s="75"/>
      <c r="AH64" s="129" t="s">
        <v>2</v>
      </c>
      <c r="AI64" s="129"/>
      <c r="AJ64" s="129"/>
      <c r="AK64" s="130" t="s">
        <v>80</v>
      </c>
      <c r="AL64" s="104"/>
      <c r="AM64" s="47"/>
      <c r="AN64" s="335"/>
      <c r="AO64" s="144"/>
      <c r="AP64" s="75" t="s">
        <v>324</v>
      </c>
      <c r="AQ64" s="75"/>
      <c r="AR64" s="75"/>
      <c r="AS64" s="75"/>
      <c r="AT64" s="129" t="s">
        <v>2</v>
      </c>
      <c r="AU64" s="129"/>
      <c r="AV64" s="129"/>
      <c r="AW64" s="130" t="s">
        <v>80</v>
      </c>
      <c r="AX64" s="46"/>
    </row>
    <row r="65" spans="1:50" x14ac:dyDescent="0.2">
      <c r="A65" s="263"/>
      <c r="B65" s="346"/>
      <c r="C65" s="264"/>
      <c r="D65" s="47"/>
      <c r="E65" s="446"/>
      <c r="F65" s="446"/>
      <c r="G65" s="446"/>
      <c r="H65" s="446"/>
      <c r="I65" s="446"/>
      <c r="J65" s="446"/>
      <c r="K65" s="446"/>
      <c r="L65" s="446"/>
      <c r="M65" s="446"/>
      <c r="N65" s="127"/>
      <c r="O65" s="47"/>
      <c r="P65" s="335"/>
      <c r="Q65" s="144" t="s">
        <v>320</v>
      </c>
      <c r="R65" s="75"/>
      <c r="S65" s="75"/>
      <c r="T65" s="75"/>
      <c r="U65" s="75"/>
      <c r="V65" s="129" t="s">
        <v>2</v>
      </c>
      <c r="W65" s="129"/>
      <c r="X65" s="129"/>
      <c r="Y65" s="130" t="s">
        <v>81</v>
      </c>
      <c r="Z65" s="335"/>
      <c r="AA65" s="46"/>
      <c r="AB65" s="47"/>
      <c r="AC65" s="144" t="s">
        <v>320</v>
      </c>
      <c r="AD65" s="75"/>
      <c r="AE65" s="75"/>
      <c r="AF65" s="75"/>
      <c r="AG65" s="75"/>
      <c r="AH65" s="129" t="s">
        <v>2</v>
      </c>
      <c r="AI65" s="129"/>
      <c r="AJ65" s="129"/>
      <c r="AK65" s="130" t="s">
        <v>81</v>
      </c>
      <c r="AL65" s="104"/>
      <c r="AM65" s="47"/>
      <c r="AN65" s="335"/>
      <c r="AO65" s="144" t="s">
        <v>320</v>
      </c>
      <c r="AP65" s="75"/>
      <c r="AQ65" s="75"/>
      <c r="AR65" s="75"/>
      <c r="AS65" s="75"/>
      <c r="AT65" s="129" t="s">
        <v>2</v>
      </c>
      <c r="AU65" s="129"/>
      <c r="AV65" s="129"/>
      <c r="AW65" s="130" t="s">
        <v>81</v>
      </c>
      <c r="AX65" s="46"/>
    </row>
    <row r="66" spans="1:50" x14ac:dyDescent="0.2">
      <c r="A66" s="263"/>
      <c r="B66" s="346"/>
      <c r="C66" s="264"/>
      <c r="D66" s="47"/>
      <c r="E66" s="446"/>
      <c r="F66" s="446"/>
      <c r="G66" s="446"/>
      <c r="H66" s="446"/>
      <c r="I66" s="446"/>
      <c r="J66" s="446"/>
      <c r="K66" s="446"/>
      <c r="L66" s="446"/>
      <c r="M66" s="446"/>
      <c r="N66" s="127"/>
      <c r="O66" s="47"/>
      <c r="P66" s="335"/>
      <c r="Q66" s="144" t="s">
        <v>321</v>
      </c>
      <c r="R66" s="75"/>
      <c r="S66" s="75"/>
      <c r="T66" s="75"/>
      <c r="U66" s="75"/>
      <c r="V66" s="75"/>
      <c r="W66" s="129" t="s">
        <v>2</v>
      </c>
      <c r="X66" s="129"/>
      <c r="Y66" s="130" t="s">
        <v>82</v>
      </c>
      <c r="Z66" s="335"/>
      <c r="AA66" s="46"/>
      <c r="AB66" s="47"/>
      <c r="AC66" s="144" t="s">
        <v>321</v>
      </c>
      <c r="AD66" s="75"/>
      <c r="AE66" s="75"/>
      <c r="AF66" s="75"/>
      <c r="AG66" s="75"/>
      <c r="AH66" s="75"/>
      <c r="AI66" s="129" t="s">
        <v>2</v>
      </c>
      <c r="AJ66" s="129"/>
      <c r="AK66" s="130" t="s">
        <v>82</v>
      </c>
      <c r="AL66" s="104"/>
      <c r="AM66" s="47"/>
      <c r="AN66" s="335"/>
      <c r="AO66" s="144" t="s">
        <v>321</v>
      </c>
      <c r="AP66" s="75"/>
      <c r="AQ66" s="75"/>
      <c r="AR66" s="75"/>
      <c r="AS66" s="75"/>
      <c r="AT66" s="75"/>
      <c r="AU66" s="129" t="s">
        <v>2</v>
      </c>
      <c r="AV66" s="129"/>
      <c r="AW66" s="130" t="s">
        <v>82</v>
      </c>
      <c r="AX66" s="46"/>
    </row>
    <row r="67" spans="1:50" x14ac:dyDescent="0.2">
      <c r="A67" s="263"/>
      <c r="B67" s="346"/>
      <c r="C67" s="264"/>
      <c r="D67" s="47"/>
      <c r="E67" s="446"/>
      <c r="F67" s="446"/>
      <c r="G67" s="446"/>
      <c r="H67" s="446"/>
      <c r="I67" s="446"/>
      <c r="J67" s="446"/>
      <c r="K67" s="446"/>
      <c r="L67" s="446"/>
      <c r="M67" s="446"/>
      <c r="N67" s="127"/>
      <c r="O67" s="47"/>
      <c r="P67" s="335"/>
      <c r="Q67" s="144" t="s">
        <v>322</v>
      </c>
      <c r="R67" s="75"/>
      <c r="S67" s="75"/>
      <c r="T67" s="129" t="s">
        <v>2</v>
      </c>
      <c r="U67" s="129"/>
      <c r="V67" s="129"/>
      <c r="W67" s="129"/>
      <c r="X67" s="129"/>
      <c r="Y67" s="130" t="s">
        <v>83</v>
      </c>
      <c r="Z67" s="335"/>
      <c r="AA67" s="46"/>
      <c r="AB67" s="47"/>
      <c r="AC67" s="144" t="s">
        <v>322</v>
      </c>
      <c r="AD67" s="75"/>
      <c r="AE67" s="75"/>
      <c r="AF67" s="129" t="s">
        <v>2</v>
      </c>
      <c r="AG67" s="129"/>
      <c r="AH67" s="129"/>
      <c r="AI67" s="129"/>
      <c r="AJ67" s="129"/>
      <c r="AK67" s="130" t="s">
        <v>83</v>
      </c>
      <c r="AL67" s="104"/>
      <c r="AM67" s="47"/>
      <c r="AN67" s="335"/>
      <c r="AO67" s="144" t="s">
        <v>322</v>
      </c>
      <c r="AP67" s="75"/>
      <c r="AQ67" s="75"/>
      <c r="AR67" s="129" t="s">
        <v>2</v>
      </c>
      <c r="AS67" s="129"/>
      <c r="AT67" s="129"/>
      <c r="AU67" s="129"/>
      <c r="AV67" s="129"/>
      <c r="AW67" s="130" t="s">
        <v>83</v>
      </c>
      <c r="AX67" s="46"/>
    </row>
    <row r="68" spans="1:50" x14ac:dyDescent="0.2">
      <c r="A68" s="263"/>
      <c r="B68" s="346"/>
      <c r="C68" s="264"/>
      <c r="D68" s="47"/>
      <c r="E68" s="446"/>
      <c r="F68" s="446"/>
      <c r="G68" s="446"/>
      <c r="H68" s="446"/>
      <c r="I68" s="446"/>
      <c r="J68" s="446"/>
      <c r="K68" s="446"/>
      <c r="L68" s="446"/>
      <c r="M68" s="446"/>
      <c r="N68" s="127"/>
      <c r="O68" s="47"/>
      <c r="P68" s="335"/>
      <c r="Q68" s="144" t="s">
        <v>326</v>
      </c>
      <c r="R68" s="75"/>
      <c r="S68" s="75"/>
      <c r="T68" s="75"/>
      <c r="U68" s="75"/>
      <c r="V68" s="75"/>
      <c r="W68" s="75"/>
      <c r="X68" s="75"/>
      <c r="Y68" s="130"/>
      <c r="Z68" s="335"/>
      <c r="AA68" s="46"/>
      <c r="AB68" s="47"/>
      <c r="AC68" s="144" t="s">
        <v>326</v>
      </c>
      <c r="AD68" s="75"/>
      <c r="AE68" s="75"/>
      <c r="AF68" s="75"/>
      <c r="AG68" s="75"/>
      <c r="AH68" s="75"/>
      <c r="AI68" s="75"/>
      <c r="AJ68" s="75"/>
      <c r="AK68" s="130"/>
      <c r="AL68" s="104"/>
      <c r="AM68" s="47"/>
      <c r="AN68" s="335"/>
      <c r="AO68" s="144" t="s">
        <v>326</v>
      </c>
      <c r="AP68" s="75"/>
      <c r="AQ68" s="75"/>
      <c r="AR68" s="75"/>
      <c r="AS68" s="75"/>
      <c r="AT68" s="75"/>
      <c r="AU68" s="75"/>
      <c r="AV68" s="75"/>
      <c r="AW68" s="130"/>
      <c r="AX68" s="46"/>
    </row>
    <row r="69" spans="1:50" x14ac:dyDescent="0.2">
      <c r="A69" s="263"/>
      <c r="B69" s="346"/>
      <c r="C69" s="264"/>
      <c r="D69" s="47"/>
      <c r="E69" s="446"/>
      <c r="F69" s="446"/>
      <c r="G69" s="446"/>
      <c r="H69" s="446"/>
      <c r="I69" s="446"/>
      <c r="J69" s="446"/>
      <c r="K69" s="446"/>
      <c r="L69" s="446"/>
      <c r="M69" s="446"/>
      <c r="N69" s="127"/>
      <c r="O69" s="47"/>
      <c r="P69" s="335"/>
      <c r="Q69" s="144"/>
      <c r="R69" s="75" t="s">
        <v>327</v>
      </c>
      <c r="S69" s="75"/>
      <c r="T69" s="75"/>
      <c r="U69" s="75"/>
      <c r="V69" s="75"/>
      <c r="W69" s="129" t="s">
        <v>2</v>
      </c>
      <c r="X69" s="142"/>
      <c r="Y69" s="130" t="s">
        <v>84</v>
      </c>
      <c r="Z69" s="335"/>
      <c r="AA69" s="46"/>
      <c r="AB69" s="47"/>
      <c r="AC69" s="144"/>
      <c r="AD69" s="75" t="s">
        <v>327</v>
      </c>
      <c r="AE69" s="75"/>
      <c r="AF69" s="75"/>
      <c r="AG69" s="75"/>
      <c r="AH69" s="75"/>
      <c r="AI69" s="129" t="s">
        <v>2</v>
      </c>
      <c r="AJ69" s="142"/>
      <c r="AK69" s="130" t="s">
        <v>84</v>
      </c>
      <c r="AL69" s="104"/>
      <c r="AM69" s="47"/>
      <c r="AN69" s="335"/>
      <c r="AO69" s="144"/>
      <c r="AP69" s="75" t="s">
        <v>327</v>
      </c>
      <c r="AQ69" s="75"/>
      <c r="AR69" s="75"/>
      <c r="AS69" s="75"/>
      <c r="AT69" s="75"/>
      <c r="AU69" s="129" t="s">
        <v>2</v>
      </c>
      <c r="AV69" s="142"/>
      <c r="AW69" s="130" t="s">
        <v>84</v>
      </c>
      <c r="AX69" s="46"/>
    </row>
    <row r="70" spans="1:50" x14ac:dyDescent="0.2">
      <c r="A70" s="263"/>
      <c r="B70" s="346"/>
      <c r="C70" s="264"/>
      <c r="D70" s="47"/>
      <c r="E70" s="446"/>
      <c r="F70" s="446"/>
      <c r="G70" s="446"/>
      <c r="H70" s="446"/>
      <c r="I70" s="446"/>
      <c r="J70" s="446"/>
      <c r="K70" s="446"/>
      <c r="L70" s="446"/>
      <c r="M70" s="446"/>
      <c r="N70" s="127"/>
      <c r="O70" s="47"/>
      <c r="P70" s="335"/>
      <c r="Q70" s="465" t="s">
        <v>407</v>
      </c>
      <c r="R70" s="465"/>
      <c r="S70" s="465"/>
      <c r="T70" s="75"/>
      <c r="U70" s="129" t="s">
        <v>2</v>
      </c>
      <c r="V70" s="129"/>
      <c r="W70" s="131"/>
      <c r="X70" s="129"/>
      <c r="Y70" s="130" t="s">
        <v>85</v>
      </c>
      <c r="Z70" s="335"/>
      <c r="AA70" s="46"/>
      <c r="AB70" s="47"/>
      <c r="AC70" s="465" t="s">
        <v>407</v>
      </c>
      <c r="AD70" s="465"/>
      <c r="AE70" s="465"/>
      <c r="AF70" s="75"/>
      <c r="AG70" s="129" t="s">
        <v>2</v>
      </c>
      <c r="AH70" s="129"/>
      <c r="AI70" s="131"/>
      <c r="AJ70" s="129"/>
      <c r="AK70" s="130" t="s">
        <v>85</v>
      </c>
      <c r="AL70" s="104"/>
      <c r="AM70" s="47"/>
      <c r="AN70" s="335"/>
      <c r="AO70" s="465" t="s">
        <v>407</v>
      </c>
      <c r="AP70" s="465"/>
      <c r="AQ70" s="465"/>
      <c r="AR70" s="75"/>
      <c r="AS70" s="129" t="s">
        <v>2</v>
      </c>
      <c r="AT70" s="129"/>
      <c r="AU70" s="131"/>
      <c r="AV70" s="129"/>
      <c r="AW70" s="130" t="s">
        <v>85</v>
      </c>
      <c r="AX70" s="46"/>
    </row>
    <row r="71" spans="1:50" x14ac:dyDescent="0.2">
      <c r="A71" s="263"/>
      <c r="B71" s="346"/>
      <c r="C71" s="264"/>
      <c r="D71" s="47"/>
      <c r="E71" s="446"/>
      <c r="F71" s="446"/>
      <c r="G71" s="446"/>
      <c r="H71" s="446"/>
      <c r="I71" s="446"/>
      <c r="J71" s="446"/>
      <c r="K71" s="446"/>
      <c r="L71" s="446"/>
      <c r="M71" s="446"/>
      <c r="N71" s="127"/>
      <c r="O71" s="47"/>
      <c r="P71" s="335"/>
      <c r="Q71" s="144" t="s">
        <v>29</v>
      </c>
      <c r="R71" s="75"/>
      <c r="S71" s="75"/>
      <c r="T71" s="75"/>
      <c r="U71" s="129" t="s">
        <v>2</v>
      </c>
      <c r="V71" s="129"/>
      <c r="W71" s="131"/>
      <c r="X71" s="129"/>
      <c r="Y71" s="130" t="s">
        <v>165</v>
      </c>
      <c r="Z71" s="335"/>
      <c r="AA71" s="46"/>
      <c r="AB71" s="47"/>
      <c r="AC71" s="144" t="s">
        <v>29</v>
      </c>
      <c r="AD71" s="75"/>
      <c r="AE71" s="75"/>
      <c r="AF71" s="75"/>
      <c r="AG71" s="129" t="s">
        <v>2</v>
      </c>
      <c r="AH71" s="129"/>
      <c r="AI71" s="131"/>
      <c r="AJ71" s="129"/>
      <c r="AK71" s="130" t="s">
        <v>165</v>
      </c>
      <c r="AL71" s="104"/>
      <c r="AM71" s="47"/>
      <c r="AN71" s="335"/>
      <c r="AO71" s="144" t="s">
        <v>29</v>
      </c>
      <c r="AP71" s="75"/>
      <c r="AQ71" s="75"/>
      <c r="AR71" s="75"/>
      <c r="AS71" s="129" t="s">
        <v>2</v>
      </c>
      <c r="AT71" s="129"/>
      <c r="AU71" s="131"/>
      <c r="AV71" s="129"/>
      <c r="AW71" s="130" t="s">
        <v>165</v>
      </c>
      <c r="AX71" s="46"/>
    </row>
    <row r="72" spans="1:50" x14ac:dyDescent="0.2">
      <c r="A72" s="263"/>
      <c r="B72" s="346"/>
      <c r="C72" s="264"/>
      <c r="D72" s="47"/>
      <c r="E72" s="446"/>
      <c r="F72" s="446"/>
      <c r="G72" s="446"/>
      <c r="H72" s="446"/>
      <c r="I72" s="446"/>
      <c r="J72" s="446"/>
      <c r="K72" s="446"/>
      <c r="L72" s="446"/>
      <c r="M72" s="446"/>
      <c r="N72" s="127"/>
      <c r="O72" s="47"/>
      <c r="P72" s="335"/>
      <c r="Q72" s="144" t="s">
        <v>323</v>
      </c>
      <c r="R72" s="75"/>
      <c r="S72" s="75"/>
      <c r="T72" s="75"/>
      <c r="U72" s="75"/>
      <c r="V72" s="129" t="s">
        <v>2</v>
      </c>
      <c r="W72" s="142"/>
      <c r="X72" s="129"/>
      <c r="Y72" s="130" t="s">
        <v>193</v>
      </c>
      <c r="Z72" s="335"/>
      <c r="AA72" s="46"/>
      <c r="AB72" s="47"/>
      <c r="AC72" s="144" t="s">
        <v>323</v>
      </c>
      <c r="AD72" s="75"/>
      <c r="AE72" s="75"/>
      <c r="AF72" s="75"/>
      <c r="AG72" s="75"/>
      <c r="AH72" s="129" t="s">
        <v>2</v>
      </c>
      <c r="AI72" s="142"/>
      <c r="AJ72" s="129"/>
      <c r="AK72" s="130" t="s">
        <v>193</v>
      </c>
      <c r="AL72" s="104"/>
      <c r="AM72" s="47"/>
      <c r="AN72" s="335"/>
      <c r="AO72" s="144" t="s">
        <v>323</v>
      </c>
      <c r="AP72" s="75"/>
      <c r="AQ72" s="75"/>
      <c r="AR72" s="75"/>
      <c r="AS72" s="75"/>
      <c r="AT72" s="129" t="s">
        <v>2</v>
      </c>
      <c r="AU72" s="142"/>
      <c r="AV72" s="129"/>
      <c r="AW72" s="130" t="s">
        <v>193</v>
      </c>
      <c r="AX72" s="46"/>
    </row>
    <row r="73" spans="1:50" ht="6" customHeight="1" x14ac:dyDescent="0.2">
      <c r="A73" s="266"/>
      <c r="B73" s="273"/>
      <c r="C73" s="267"/>
      <c r="D73" s="55"/>
      <c r="E73" s="53"/>
      <c r="F73" s="53"/>
      <c r="G73" s="53"/>
      <c r="H73" s="53"/>
      <c r="I73" s="53"/>
      <c r="J73" s="53"/>
      <c r="K73" s="53"/>
      <c r="L73" s="53"/>
      <c r="M73" s="53"/>
      <c r="N73" s="54"/>
      <c r="O73" s="55"/>
      <c r="P73" s="53"/>
      <c r="Q73" s="53"/>
      <c r="R73" s="53"/>
      <c r="S73" s="53"/>
      <c r="T73" s="53"/>
      <c r="U73" s="53"/>
      <c r="V73" s="53"/>
      <c r="W73" s="53"/>
      <c r="X73" s="53"/>
      <c r="Y73" s="178"/>
      <c r="Z73" s="53"/>
      <c r="AA73" s="54"/>
      <c r="AB73" s="55"/>
      <c r="AC73" s="53"/>
      <c r="AD73" s="53"/>
      <c r="AE73" s="53"/>
      <c r="AF73" s="53"/>
      <c r="AG73" s="53"/>
      <c r="AH73" s="53"/>
      <c r="AI73" s="53"/>
      <c r="AJ73" s="53"/>
      <c r="AK73" s="178"/>
      <c r="AL73" s="54"/>
      <c r="AM73" s="55"/>
      <c r="AN73" s="53"/>
      <c r="AO73" s="53"/>
      <c r="AP73" s="53"/>
      <c r="AQ73" s="53"/>
      <c r="AR73" s="53"/>
      <c r="AS73" s="53"/>
      <c r="AT73" s="53"/>
      <c r="AU73" s="53"/>
      <c r="AV73" s="53"/>
      <c r="AW73" s="178"/>
      <c r="AX73" s="54"/>
    </row>
    <row r="74" spans="1:50" s="343" customFormat="1" ht="11.25" customHeight="1" x14ac:dyDescent="0.2">
      <c r="A74" s="263"/>
      <c r="B74" s="389"/>
      <c r="C74" s="264"/>
      <c r="D74" s="263"/>
      <c r="E74" s="387"/>
      <c r="F74" s="387"/>
      <c r="G74" s="387"/>
      <c r="H74" s="387"/>
      <c r="I74" s="387"/>
      <c r="J74" s="387"/>
      <c r="K74" s="387"/>
      <c r="L74" s="387"/>
      <c r="M74" s="387"/>
      <c r="N74" s="264"/>
      <c r="O74" s="263"/>
      <c r="P74" s="387"/>
      <c r="Q74" s="387"/>
      <c r="R74" s="387"/>
      <c r="S74" s="387"/>
      <c r="T74" s="387"/>
      <c r="U74" s="387"/>
      <c r="V74" s="387"/>
      <c r="W74" s="387"/>
      <c r="X74" s="387"/>
      <c r="Y74" s="175"/>
      <c r="Z74" s="408"/>
      <c r="AA74" s="264"/>
      <c r="AB74" s="263"/>
      <c r="AC74" s="387"/>
      <c r="AD74" s="387"/>
      <c r="AE74" s="387"/>
      <c r="AF74" s="387"/>
      <c r="AG74" s="387"/>
      <c r="AH74" s="387"/>
      <c r="AI74" s="387"/>
      <c r="AJ74" s="387"/>
      <c r="AK74" s="175"/>
      <c r="AL74" s="264"/>
      <c r="AM74" s="263"/>
      <c r="AN74" s="387"/>
      <c r="AO74" s="387"/>
      <c r="AP74" s="387"/>
      <c r="AQ74" s="387"/>
      <c r="AR74" s="387"/>
      <c r="AS74" s="387"/>
      <c r="AT74" s="387"/>
      <c r="AU74" s="387"/>
      <c r="AV74" s="387"/>
      <c r="AW74" s="175"/>
      <c r="AX74" s="264"/>
    </row>
    <row r="75" spans="1:50" s="343" customFormat="1" ht="11.25" customHeight="1" x14ac:dyDescent="0.2">
      <c r="A75" s="263"/>
      <c r="B75" s="389" t="s">
        <v>521</v>
      </c>
      <c r="C75" s="264"/>
      <c r="D75" s="263"/>
      <c r="E75" s="466" t="str">
        <f ca="1">VLOOKUP(INDIRECT(ADDRESS(ROW(),COLUMN()-3)),Language_Translations,MATCH(Language_Selected,Language_Options,0),FALSE)</f>
        <v>Did you pay for the net?</v>
      </c>
      <c r="F75" s="466"/>
      <c r="G75" s="466"/>
      <c r="H75" s="466"/>
      <c r="I75" s="466"/>
      <c r="J75" s="466"/>
      <c r="K75" s="466"/>
      <c r="L75" s="466"/>
      <c r="M75" s="385"/>
      <c r="N75" s="264"/>
      <c r="O75" s="263"/>
      <c r="P75" s="387"/>
      <c r="Q75" s="387" t="s">
        <v>114</v>
      </c>
      <c r="R75" s="387"/>
      <c r="S75" s="387"/>
      <c r="T75" s="387"/>
      <c r="U75" s="387"/>
      <c r="V75" s="387"/>
      <c r="W75" s="387"/>
      <c r="X75" s="387"/>
      <c r="Y75" s="313" t="s">
        <v>168</v>
      </c>
      <c r="Z75" s="408"/>
      <c r="AA75" s="264"/>
      <c r="AB75" s="263"/>
      <c r="AC75" s="387" t="s">
        <v>114</v>
      </c>
      <c r="AD75" s="387"/>
      <c r="AE75" s="387"/>
      <c r="AF75" s="387"/>
      <c r="AG75" s="387"/>
      <c r="AH75" s="387"/>
      <c r="AI75" s="387"/>
      <c r="AJ75" s="387"/>
      <c r="AK75" s="313" t="s">
        <v>168</v>
      </c>
      <c r="AL75" s="264"/>
      <c r="AM75" s="263"/>
      <c r="AN75" s="387"/>
      <c r="AO75" s="387" t="s">
        <v>114</v>
      </c>
      <c r="AP75" s="387"/>
      <c r="AQ75" s="387"/>
      <c r="AR75" s="387"/>
      <c r="AS75" s="387"/>
      <c r="AT75" s="387"/>
      <c r="AU75" s="387"/>
      <c r="AV75" s="387"/>
      <c r="AW75" s="313" t="s">
        <v>168</v>
      </c>
      <c r="AX75" s="264"/>
    </row>
    <row r="76" spans="1:50" s="343" customFormat="1" ht="11.25" customHeight="1" x14ac:dyDescent="0.2">
      <c r="A76" s="263"/>
      <c r="B76" s="389"/>
      <c r="C76" s="264"/>
      <c r="D76" s="263"/>
      <c r="E76" s="466"/>
      <c r="F76" s="466"/>
      <c r="G76" s="466"/>
      <c r="H76" s="466"/>
      <c r="I76" s="466"/>
      <c r="J76" s="466"/>
      <c r="K76" s="466"/>
      <c r="L76" s="466"/>
      <c r="M76" s="385"/>
      <c r="N76" s="264"/>
      <c r="O76" s="263"/>
      <c r="P76" s="387"/>
      <c r="Q76" s="387" t="s">
        <v>115</v>
      </c>
      <c r="R76" s="387"/>
      <c r="S76" s="387"/>
      <c r="T76" s="387"/>
      <c r="U76" s="387"/>
      <c r="V76" s="387"/>
      <c r="W76" s="387"/>
      <c r="X76" s="387"/>
      <c r="Y76" s="313" t="s">
        <v>170</v>
      </c>
      <c r="Z76" s="408"/>
      <c r="AA76" s="264"/>
      <c r="AB76" s="263"/>
      <c r="AC76" s="387" t="s">
        <v>115</v>
      </c>
      <c r="AD76" s="387"/>
      <c r="AE76" s="387"/>
      <c r="AF76" s="387"/>
      <c r="AG76" s="387"/>
      <c r="AH76" s="387"/>
      <c r="AI76" s="387"/>
      <c r="AJ76" s="387"/>
      <c r="AK76" s="313" t="s">
        <v>170</v>
      </c>
      <c r="AL76" s="264"/>
      <c r="AM76" s="263"/>
      <c r="AN76" s="387"/>
      <c r="AO76" s="387" t="s">
        <v>115</v>
      </c>
      <c r="AP76" s="387"/>
      <c r="AQ76" s="387"/>
      <c r="AR76" s="387"/>
      <c r="AS76" s="387"/>
      <c r="AT76" s="387"/>
      <c r="AU76" s="387"/>
      <c r="AV76" s="387"/>
      <c r="AW76" s="313" t="s">
        <v>170</v>
      </c>
      <c r="AX76" s="264"/>
    </row>
    <row r="77" spans="1:50" s="343" customFormat="1" ht="11.25" customHeight="1" x14ac:dyDescent="0.2">
      <c r="A77" s="263"/>
      <c r="B77" s="389"/>
      <c r="C77" s="264"/>
      <c r="D77" s="263"/>
      <c r="E77" s="385"/>
      <c r="F77" s="385"/>
      <c r="G77" s="385"/>
      <c r="H77" s="385"/>
      <c r="I77" s="385"/>
      <c r="J77" s="385"/>
      <c r="K77" s="385"/>
      <c r="L77" s="385"/>
      <c r="M77" s="385"/>
      <c r="N77" s="264"/>
      <c r="O77" s="263"/>
      <c r="P77" s="387"/>
      <c r="Q77" s="387"/>
      <c r="R77" s="387"/>
      <c r="S77" s="387"/>
      <c r="T77" s="387"/>
      <c r="U77" s="390" t="s">
        <v>525</v>
      </c>
      <c r="V77" s="387"/>
      <c r="W77" s="387"/>
      <c r="X77" s="387"/>
      <c r="Y77" s="175"/>
      <c r="Z77" s="408"/>
      <c r="AA77" s="264"/>
      <c r="AB77" s="263"/>
      <c r="AC77" s="387"/>
      <c r="AD77" s="387"/>
      <c r="AE77" s="387"/>
      <c r="AF77" s="387"/>
      <c r="AG77" s="390" t="s">
        <v>525</v>
      </c>
      <c r="AH77" s="387"/>
      <c r="AI77" s="387"/>
      <c r="AJ77" s="387"/>
      <c r="AK77" s="175"/>
      <c r="AL77" s="264"/>
      <c r="AM77" s="263"/>
      <c r="AN77" s="387"/>
      <c r="AO77" s="387"/>
      <c r="AP77" s="387"/>
      <c r="AQ77" s="387"/>
      <c r="AR77" s="387"/>
      <c r="AS77" s="390" t="s">
        <v>525</v>
      </c>
      <c r="AT77" s="387"/>
      <c r="AU77" s="387"/>
      <c r="AV77" s="387"/>
      <c r="AW77" s="175"/>
      <c r="AX77" s="264"/>
    </row>
    <row r="78" spans="1:50" s="343" customFormat="1" ht="11.25" customHeight="1" thickBot="1" x14ac:dyDescent="0.25">
      <c r="A78" s="263"/>
      <c r="B78" s="389"/>
      <c r="C78" s="264"/>
      <c r="D78" s="263"/>
      <c r="E78" s="385"/>
      <c r="F78" s="420"/>
      <c r="G78" s="420"/>
      <c r="H78" s="420"/>
      <c r="I78" s="420"/>
      <c r="J78" s="420"/>
      <c r="K78" s="420"/>
      <c r="L78" s="420"/>
      <c r="M78" s="420"/>
      <c r="N78" s="134"/>
      <c r="O78" s="132"/>
      <c r="P78" s="37"/>
      <c r="Q78" s="37"/>
      <c r="R78" s="37"/>
      <c r="S78" s="37"/>
      <c r="T78" s="37"/>
      <c r="U78" s="37"/>
      <c r="V78" s="37"/>
      <c r="W78" s="37"/>
      <c r="X78" s="37"/>
      <c r="Y78" s="309"/>
      <c r="Z78" s="37"/>
      <c r="AA78" s="134"/>
      <c r="AB78" s="132"/>
      <c r="AC78" s="37"/>
      <c r="AD78" s="37"/>
      <c r="AE78" s="37"/>
      <c r="AF78" s="37"/>
      <c r="AG78" s="37"/>
      <c r="AH78" s="37"/>
      <c r="AI78" s="37"/>
      <c r="AJ78" s="37"/>
      <c r="AK78" s="309"/>
      <c r="AL78" s="134"/>
      <c r="AM78" s="132"/>
      <c r="AN78" s="37"/>
      <c r="AO78" s="37"/>
      <c r="AP78" s="37"/>
      <c r="AQ78" s="37"/>
      <c r="AR78" s="37"/>
      <c r="AS78" s="37"/>
      <c r="AT78" s="37"/>
      <c r="AU78" s="37"/>
      <c r="AV78" s="37"/>
      <c r="AW78" s="309"/>
      <c r="AX78" s="134"/>
    </row>
    <row r="79" spans="1:50" s="343" customFormat="1" ht="11.25" customHeight="1" x14ac:dyDescent="0.2">
      <c r="A79" s="260"/>
      <c r="B79" s="388"/>
      <c r="C79" s="262"/>
      <c r="D79" s="260"/>
      <c r="E79" s="386"/>
      <c r="F79" s="406"/>
      <c r="G79" s="406"/>
      <c r="H79" s="406"/>
      <c r="I79" s="406"/>
      <c r="J79" s="406"/>
      <c r="K79" s="406"/>
      <c r="L79" s="406"/>
      <c r="M79" s="406"/>
      <c r="N79" s="264"/>
      <c r="O79" s="263"/>
      <c r="P79" s="408"/>
      <c r="Q79" s="408"/>
      <c r="R79" s="408"/>
      <c r="S79" s="408"/>
      <c r="T79" s="408"/>
      <c r="U79" s="408"/>
      <c r="V79" s="408"/>
      <c r="W79" s="408"/>
      <c r="X79" s="408"/>
      <c r="Y79" s="175"/>
      <c r="Z79" s="408"/>
      <c r="AA79" s="264"/>
      <c r="AB79" s="263"/>
      <c r="AC79" s="408"/>
      <c r="AD79" s="408"/>
      <c r="AE79" s="408"/>
      <c r="AF79" s="408"/>
      <c r="AG79" s="408"/>
      <c r="AH79" s="408"/>
      <c r="AI79" s="408"/>
      <c r="AJ79" s="408"/>
      <c r="AK79" s="175"/>
      <c r="AL79" s="264"/>
      <c r="AM79" s="263"/>
      <c r="AN79" s="408"/>
      <c r="AO79" s="408"/>
      <c r="AP79" s="408"/>
      <c r="AQ79" s="408"/>
      <c r="AR79" s="408"/>
      <c r="AS79" s="408"/>
      <c r="AT79" s="408"/>
      <c r="AU79" s="408"/>
      <c r="AV79" s="408"/>
      <c r="AW79" s="175"/>
      <c r="AX79" s="264"/>
    </row>
    <row r="80" spans="1:50" s="343" customFormat="1" ht="11.25" customHeight="1" x14ac:dyDescent="0.2">
      <c r="A80" s="263"/>
      <c r="B80" s="389" t="s">
        <v>522</v>
      </c>
      <c r="C80" s="264"/>
      <c r="D80" s="263"/>
      <c r="E80" s="466" t="str">
        <f ca="1">VLOOKUP(INDIRECT(ADDRESS(ROW(),COLUMN()-3)),Language_Translations,MATCH(Language_Selected,Language_Options,0),FALSE)</f>
        <v>How much did you pay?</v>
      </c>
      <c r="F80" s="466"/>
      <c r="G80" s="466"/>
      <c r="H80" s="466"/>
      <c r="I80" s="466"/>
      <c r="J80" s="466"/>
      <c r="K80" s="466"/>
      <c r="L80" s="466"/>
      <c r="M80" s="385"/>
      <c r="N80" s="264"/>
      <c r="O80" s="263" t="s">
        <v>520</v>
      </c>
      <c r="P80" s="387"/>
      <c r="Q80" s="387"/>
      <c r="R80" s="467"/>
      <c r="S80" s="467"/>
      <c r="T80" s="467"/>
      <c r="U80" s="467"/>
      <c r="V80" s="467"/>
      <c r="W80" s="467"/>
      <c r="X80" s="467"/>
      <c r="Y80" s="467"/>
      <c r="Z80" s="408"/>
      <c r="AA80" s="264"/>
      <c r="AB80" s="263" t="s">
        <v>520</v>
      </c>
      <c r="AC80" s="387"/>
      <c r="AD80" s="467"/>
      <c r="AE80" s="467"/>
      <c r="AF80" s="467"/>
      <c r="AG80" s="467"/>
      <c r="AH80" s="467"/>
      <c r="AI80" s="467"/>
      <c r="AJ80" s="467"/>
      <c r="AK80" s="467"/>
      <c r="AL80" s="264"/>
      <c r="AM80" s="263" t="s">
        <v>520</v>
      </c>
      <c r="AN80" s="387"/>
      <c r="AO80" s="387"/>
      <c r="AP80" s="467"/>
      <c r="AQ80" s="467"/>
      <c r="AR80" s="467"/>
      <c r="AS80" s="467"/>
      <c r="AT80" s="467"/>
      <c r="AU80" s="467"/>
      <c r="AV80" s="467"/>
      <c r="AW80" s="467"/>
      <c r="AX80" s="264"/>
    </row>
    <row r="81" spans="1:50" s="343" customFormat="1" ht="11.25" customHeight="1" x14ac:dyDescent="0.2">
      <c r="A81" s="263"/>
      <c r="B81" s="389"/>
      <c r="C81" s="264"/>
      <c r="D81" s="263"/>
      <c r="E81" s="466"/>
      <c r="F81" s="466"/>
      <c r="G81" s="466"/>
      <c r="H81" s="466"/>
      <c r="I81" s="466"/>
      <c r="J81" s="466"/>
      <c r="K81" s="466"/>
      <c r="L81" s="466"/>
      <c r="M81" s="385"/>
      <c r="N81" s="264"/>
      <c r="O81" s="263"/>
      <c r="P81" s="387"/>
      <c r="Q81" s="387"/>
      <c r="R81" s="467"/>
      <c r="S81" s="467"/>
      <c r="T81" s="467"/>
      <c r="U81" s="467"/>
      <c r="V81" s="467"/>
      <c r="W81" s="467"/>
      <c r="X81" s="467"/>
      <c r="Y81" s="467"/>
      <c r="Z81" s="408"/>
      <c r="AA81" s="264"/>
      <c r="AB81" s="263"/>
      <c r="AC81" s="387"/>
      <c r="AD81" s="467"/>
      <c r="AE81" s="467"/>
      <c r="AF81" s="467"/>
      <c r="AG81" s="467"/>
      <c r="AH81" s="467"/>
      <c r="AI81" s="467"/>
      <c r="AJ81" s="467"/>
      <c r="AK81" s="467"/>
      <c r="AL81" s="264"/>
      <c r="AM81" s="263"/>
      <c r="AN81" s="387"/>
      <c r="AO81" s="387"/>
      <c r="AP81" s="467"/>
      <c r="AQ81" s="467"/>
      <c r="AR81" s="467"/>
      <c r="AS81" s="467"/>
      <c r="AT81" s="467"/>
      <c r="AU81" s="467"/>
      <c r="AV81" s="467"/>
      <c r="AW81" s="467"/>
      <c r="AX81" s="264"/>
    </row>
    <row r="82" spans="1:50" s="343" customFormat="1" ht="11.25" customHeight="1" x14ac:dyDescent="0.2">
      <c r="A82" s="263"/>
      <c r="B82" s="389"/>
      <c r="C82" s="264"/>
      <c r="D82" s="263"/>
      <c r="E82" s="385"/>
      <c r="F82" s="385"/>
      <c r="G82" s="385"/>
      <c r="H82" s="385"/>
      <c r="I82" s="385"/>
      <c r="J82" s="385"/>
      <c r="K82" s="385"/>
      <c r="L82" s="385"/>
      <c r="M82" s="385"/>
      <c r="N82" s="264"/>
      <c r="O82" s="263"/>
      <c r="P82" s="387"/>
      <c r="Q82" s="387"/>
      <c r="R82" s="387"/>
      <c r="S82" s="387"/>
      <c r="T82" s="387"/>
      <c r="U82" s="387"/>
      <c r="V82" s="387"/>
      <c r="W82" s="387"/>
      <c r="X82" s="387"/>
      <c r="Y82" s="175"/>
      <c r="Z82" s="408"/>
      <c r="AA82" s="264"/>
      <c r="AB82" s="263"/>
      <c r="AC82" s="387"/>
      <c r="AD82" s="387"/>
      <c r="AE82" s="387"/>
      <c r="AF82" s="387"/>
      <c r="AG82" s="387"/>
      <c r="AH82" s="387"/>
      <c r="AI82" s="387"/>
      <c r="AJ82" s="387"/>
      <c r="AK82" s="175"/>
      <c r="AL82" s="264"/>
      <c r="AM82" s="263"/>
      <c r="AN82" s="387"/>
      <c r="AO82" s="387"/>
      <c r="AP82" s="387"/>
      <c r="AQ82" s="387"/>
      <c r="AR82" s="387"/>
      <c r="AS82" s="387"/>
      <c r="AT82" s="387"/>
      <c r="AU82" s="387"/>
      <c r="AV82" s="387"/>
      <c r="AW82" s="175"/>
      <c r="AX82" s="264"/>
    </row>
    <row r="83" spans="1:50" s="343" customFormat="1" ht="11.25" customHeight="1" x14ac:dyDescent="0.2">
      <c r="A83" s="263"/>
      <c r="B83" s="389"/>
      <c r="C83" s="264"/>
      <c r="D83" s="263"/>
      <c r="E83" s="385"/>
      <c r="F83" s="385"/>
      <c r="G83" s="385"/>
      <c r="H83" s="385"/>
      <c r="I83" s="385"/>
      <c r="J83" s="385"/>
      <c r="K83" s="385"/>
      <c r="L83" s="385"/>
      <c r="M83" s="385"/>
      <c r="N83" s="264"/>
      <c r="O83" s="263"/>
      <c r="P83" s="387" t="s">
        <v>526</v>
      </c>
      <c r="Q83" s="387"/>
      <c r="R83" s="387"/>
      <c r="S83" s="387"/>
      <c r="T83" s="387"/>
      <c r="U83" s="473">
        <v>99999998</v>
      </c>
      <c r="V83" s="473"/>
      <c r="W83" s="473"/>
      <c r="X83" s="473"/>
      <c r="Y83" s="473"/>
      <c r="Z83" s="408"/>
      <c r="AA83" s="264"/>
      <c r="AB83" s="263"/>
      <c r="AC83" s="387" t="s">
        <v>526</v>
      </c>
      <c r="AD83" s="387"/>
      <c r="AE83" s="387"/>
      <c r="AF83" s="387"/>
      <c r="AG83" s="387"/>
      <c r="AH83" s="473">
        <v>99999998</v>
      </c>
      <c r="AI83" s="473"/>
      <c r="AJ83" s="473"/>
      <c r="AK83" s="473"/>
      <c r="AL83" s="473"/>
      <c r="AM83" s="263"/>
      <c r="AN83" s="387"/>
      <c r="AO83" s="387" t="s">
        <v>526</v>
      </c>
      <c r="AP83" s="387"/>
      <c r="AQ83" s="387"/>
      <c r="AR83" s="387"/>
      <c r="AS83" s="387"/>
      <c r="AT83" s="473">
        <v>99999998</v>
      </c>
      <c r="AU83" s="473"/>
      <c r="AV83" s="473"/>
      <c r="AW83" s="473"/>
      <c r="AX83" s="473"/>
    </row>
    <row r="84" spans="1:50" s="343" customFormat="1" ht="11.25" customHeight="1" x14ac:dyDescent="0.2">
      <c r="A84" s="263"/>
      <c r="B84" s="389"/>
      <c r="C84" s="264"/>
      <c r="D84" s="263"/>
      <c r="E84" s="385"/>
      <c r="F84" s="385"/>
      <c r="G84" s="385"/>
      <c r="H84" s="385"/>
      <c r="I84" s="385"/>
      <c r="J84" s="385"/>
      <c r="K84" s="385"/>
      <c r="L84" s="385"/>
      <c r="M84" s="385"/>
      <c r="N84" s="264"/>
      <c r="O84" s="263"/>
      <c r="P84" s="387"/>
      <c r="Q84" s="387"/>
      <c r="R84" s="387"/>
      <c r="S84" s="387"/>
      <c r="T84" s="387"/>
      <c r="U84" s="387"/>
      <c r="V84" s="387"/>
      <c r="W84" s="387"/>
      <c r="X84" s="387"/>
      <c r="Y84" s="175"/>
      <c r="Z84" s="408"/>
      <c r="AA84" s="264"/>
      <c r="AB84" s="263"/>
      <c r="AC84" s="387"/>
      <c r="AD84" s="387"/>
      <c r="AE84" s="387"/>
      <c r="AF84" s="387"/>
      <c r="AG84" s="387"/>
      <c r="AH84" s="387"/>
      <c r="AI84" s="387"/>
      <c r="AJ84" s="387"/>
      <c r="AK84" s="175"/>
      <c r="AL84" s="264"/>
      <c r="AM84" s="263"/>
      <c r="AN84" s="387"/>
      <c r="AO84" s="387"/>
      <c r="AP84" s="387"/>
      <c r="AQ84" s="387"/>
      <c r="AR84" s="387"/>
      <c r="AS84" s="387"/>
      <c r="AT84" s="387"/>
      <c r="AU84" s="387"/>
      <c r="AV84" s="387"/>
      <c r="AW84" s="175"/>
      <c r="AX84" s="264"/>
    </row>
    <row r="85" spans="1:50" ht="6" customHeight="1" x14ac:dyDescent="0.2">
      <c r="A85" s="260"/>
      <c r="B85" s="345"/>
      <c r="C85" s="262"/>
      <c r="D85" s="64"/>
      <c r="E85" s="62"/>
      <c r="F85" s="62"/>
      <c r="G85" s="62"/>
      <c r="H85" s="62"/>
      <c r="I85" s="62"/>
      <c r="J85" s="62"/>
      <c r="K85" s="62"/>
      <c r="L85" s="62"/>
      <c r="M85" s="62"/>
      <c r="N85" s="63"/>
      <c r="O85" s="64"/>
      <c r="P85" s="62"/>
      <c r="Q85" s="62"/>
      <c r="R85" s="62"/>
      <c r="S85" s="62"/>
      <c r="T85" s="62"/>
      <c r="U85" s="62"/>
      <c r="V85" s="62"/>
      <c r="W85" s="62"/>
      <c r="X85" s="62"/>
      <c r="Y85" s="177"/>
      <c r="Z85" s="62"/>
      <c r="AA85" s="63"/>
      <c r="AB85" s="64"/>
      <c r="AC85" s="62"/>
      <c r="AD85" s="62"/>
      <c r="AE85" s="62"/>
      <c r="AF85" s="62"/>
      <c r="AG85" s="62"/>
      <c r="AH85" s="62"/>
      <c r="AI85" s="62"/>
      <c r="AJ85" s="62"/>
      <c r="AK85" s="177"/>
      <c r="AL85" s="63"/>
      <c r="AM85" s="64"/>
      <c r="AN85" s="62"/>
      <c r="AO85" s="62"/>
      <c r="AP85" s="62"/>
      <c r="AQ85" s="62"/>
      <c r="AR85" s="62"/>
      <c r="AS85" s="62"/>
      <c r="AT85" s="62"/>
      <c r="AU85" s="62"/>
      <c r="AV85" s="62"/>
      <c r="AW85" s="177"/>
      <c r="AX85" s="63"/>
    </row>
    <row r="86" spans="1:50" ht="11.25" customHeight="1" x14ac:dyDescent="0.2">
      <c r="A86" s="263"/>
      <c r="B86" s="346">
        <v>128</v>
      </c>
      <c r="C86" s="264"/>
      <c r="D86" s="47"/>
      <c r="E86" s="446" t="str">
        <f ca="1">VLOOKUP(INDIRECT(ADDRESS(ROW(),COLUMN()-3)),Language_Translations,MATCH(Language_Selected,Language_Options,0),FALSE)</f>
        <v>Did anyone sleep under this mosquito net last night?</v>
      </c>
      <c r="F86" s="446"/>
      <c r="G86" s="446"/>
      <c r="H86" s="446"/>
      <c r="I86" s="446"/>
      <c r="J86" s="446"/>
      <c r="K86" s="446"/>
      <c r="L86" s="446"/>
      <c r="M86" s="446"/>
      <c r="N86" s="127"/>
      <c r="O86" s="47"/>
      <c r="P86" s="335"/>
      <c r="Q86" s="335" t="s">
        <v>114</v>
      </c>
      <c r="R86" s="335"/>
      <c r="S86" s="129" t="s">
        <v>2</v>
      </c>
      <c r="T86" s="142"/>
      <c r="U86" s="131"/>
      <c r="V86" s="129"/>
      <c r="W86" s="129"/>
      <c r="X86" s="129"/>
      <c r="Y86" s="130" t="s">
        <v>168</v>
      </c>
      <c r="Z86" s="335"/>
      <c r="AA86" s="46"/>
      <c r="AB86" s="47"/>
      <c r="AC86" s="335" t="s">
        <v>114</v>
      </c>
      <c r="AD86" s="335"/>
      <c r="AE86" s="129" t="s">
        <v>2</v>
      </c>
      <c r="AF86" s="142"/>
      <c r="AG86" s="131"/>
      <c r="AH86" s="129"/>
      <c r="AI86" s="129"/>
      <c r="AJ86" s="129"/>
      <c r="AK86" s="130" t="s">
        <v>168</v>
      </c>
      <c r="AL86" s="104"/>
      <c r="AM86" s="47"/>
      <c r="AN86" s="335"/>
      <c r="AO86" s="335" t="s">
        <v>114</v>
      </c>
      <c r="AP86" s="335"/>
      <c r="AQ86" s="129" t="s">
        <v>2</v>
      </c>
      <c r="AR86" s="142"/>
      <c r="AS86" s="131"/>
      <c r="AT86" s="129"/>
      <c r="AU86" s="129"/>
      <c r="AV86" s="129"/>
      <c r="AW86" s="130" t="s">
        <v>168</v>
      </c>
      <c r="AX86" s="46"/>
    </row>
    <row r="87" spans="1:50" x14ac:dyDescent="0.2">
      <c r="A87" s="263"/>
      <c r="B87" s="291"/>
      <c r="C87" s="264"/>
      <c r="D87" s="47"/>
      <c r="E87" s="446"/>
      <c r="F87" s="446"/>
      <c r="G87" s="446"/>
      <c r="H87" s="446"/>
      <c r="I87" s="446"/>
      <c r="J87" s="446"/>
      <c r="K87" s="446"/>
      <c r="L87" s="446"/>
      <c r="M87" s="446"/>
      <c r="N87" s="127"/>
      <c r="O87" s="47"/>
      <c r="P87" s="335"/>
      <c r="Q87" s="335" t="s">
        <v>115</v>
      </c>
      <c r="R87" s="335"/>
      <c r="S87" s="129" t="s">
        <v>2</v>
      </c>
      <c r="T87" s="142"/>
      <c r="U87" s="129"/>
      <c r="V87" s="129"/>
      <c r="W87" s="129"/>
      <c r="X87" s="129"/>
      <c r="Y87" s="130" t="s">
        <v>170</v>
      </c>
      <c r="Z87" s="335"/>
      <c r="AA87" s="46"/>
      <c r="AB87" s="47"/>
      <c r="AC87" s="335" t="s">
        <v>115</v>
      </c>
      <c r="AD87" s="335"/>
      <c r="AE87" s="129" t="s">
        <v>2</v>
      </c>
      <c r="AF87" s="142"/>
      <c r="AG87" s="129"/>
      <c r="AH87" s="129"/>
      <c r="AI87" s="129"/>
      <c r="AJ87" s="129"/>
      <c r="AK87" s="130" t="s">
        <v>170</v>
      </c>
      <c r="AL87" s="104"/>
      <c r="AM87" s="47"/>
      <c r="AN87" s="335"/>
      <c r="AO87" s="335" t="s">
        <v>115</v>
      </c>
      <c r="AP87" s="335"/>
      <c r="AQ87" s="129" t="s">
        <v>2</v>
      </c>
      <c r="AR87" s="142"/>
      <c r="AS87" s="129"/>
      <c r="AT87" s="129"/>
      <c r="AU87" s="129"/>
      <c r="AV87" s="129"/>
      <c r="AW87" s="130" t="s">
        <v>170</v>
      </c>
      <c r="AX87" s="46"/>
    </row>
    <row r="88" spans="1:50" x14ac:dyDescent="0.2">
      <c r="A88" s="263"/>
      <c r="B88" s="346"/>
      <c r="C88" s="264"/>
      <c r="D88" s="47"/>
      <c r="E88" s="446"/>
      <c r="F88" s="446"/>
      <c r="G88" s="446"/>
      <c r="H88" s="446"/>
      <c r="I88" s="446"/>
      <c r="J88" s="446"/>
      <c r="K88" s="446"/>
      <c r="L88" s="446"/>
      <c r="M88" s="446"/>
      <c r="N88" s="127"/>
      <c r="O88" s="47"/>
      <c r="P88" s="335"/>
      <c r="Q88" s="335"/>
      <c r="R88" s="335"/>
      <c r="S88" s="335"/>
      <c r="T88" s="335"/>
      <c r="U88" s="335"/>
      <c r="V88" s="335"/>
      <c r="W88" s="91" t="s">
        <v>538</v>
      </c>
      <c r="X88" s="335"/>
      <c r="Y88" s="91"/>
      <c r="Z88" s="335"/>
      <c r="AA88" s="46"/>
      <c r="AB88" s="47"/>
      <c r="AC88" s="335"/>
      <c r="AD88" s="335"/>
      <c r="AE88" s="335"/>
      <c r="AF88" s="335"/>
      <c r="AG88" s="335"/>
      <c r="AH88" s="335"/>
      <c r="AI88" s="91" t="s">
        <v>538</v>
      </c>
      <c r="AJ88" s="335"/>
      <c r="AK88" s="91"/>
      <c r="AL88" s="104"/>
      <c r="AM88" s="47"/>
      <c r="AN88" s="335"/>
      <c r="AO88" s="335"/>
      <c r="AP88" s="335"/>
      <c r="AQ88" s="335"/>
      <c r="AR88" s="335"/>
      <c r="AS88" s="335"/>
      <c r="AT88" s="335"/>
      <c r="AU88" s="91" t="s">
        <v>538</v>
      </c>
      <c r="AV88" s="335"/>
      <c r="AW88" s="91"/>
      <c r="AX88" s="46"/>
    </row>
    <row r="89" spans="1:50" x14ac:dyDescent="0.2">
      <c r="A89" s="263"/>
      <c r="B89" s="346"/>
      <c r="C89" s="264"/>
      <c r="D89" s="47"/>
      <c r="E89" s="446"/>
      <c r="F89" s="446"/>
      <c r="G89" s="446"/>
      <c r="H89" s="446"/>
      <c r="I89" s="446"/>
      <c r="J89" s="446"/>
      <c r="K89" s="446"/>
      <c r="L89" s="446"/>
      <c r="M89" s="446"/>
      <c r="N89" s="127"/>
      <c r="O89" s="47"/>
      <c r="P89" s="335"/>
      <c r="Q89" s="335" t="s">
        <v>277</v>
      </c>
      <c r="R89" s="335"/>
      <c r="S89" s="335"/>
      <c r="T89" s="335"/>
      <c r="U89" s="129" t="s">
        <v>2</v>
      </c>
      <c r="V89" s="142"/>
      <c r="W89" s="129"/>
      <c r="X89" s="129"/>
      <c r="Y89" s="130" t="s">
        <v>259</v>
      </c>
      <c r="Z89" s="335"/>
      <c r="AA89" s="46"/>
      <c r="AB89" s="47"/>
      <c r="AC89" s="335" t="s">
        <v>277</v>
      </c>
      <c r="AD89" s="335"/>
      <c r="AE89" s="335"/>
      <c r="AF89" s="335"/>
      <c r="AG89" s="129" t="s">
        <v>2</v>
      </c>
      <c r="AH89" s="142"/>
      <c r="AI89" s="129"/>
      <c r="AJ89" s="129"/>
      <c r="AK89" s="130" t="s">
        <v>259</v>
      </c>
      <c r="AL89" s="104"/>
      <c r="AM89" s="47"/>
      <c r="AN89" s="335"/>
      <c r="AO89" s="335" t="s">
        <v>277</v>
      </c>
      <c r="AP89" s="335"/>
      <c r="AQ89" s="335"/>
      <c r="AR89" s="335"/>
      <c r="AS89" s="129" t="s">
        <v>2</v>
      </c>
      <c r="AT89" s="142"/>
      <c r="AU89" s="129"/>
      <c r="AV89" s="129"/>
      <c r="AW89" s="130" t="s">
        <v>259</v>
      </c>
      <c r="AX89" s="46"/>
    </row>
    <row r="90" spans="1:50" ht="6" customHeight="1" x14ac:dyDescent="0.2">
      <c r="A90" s="266"/>
      <c r="B90" s="273"/>
      <c r="C90" s="267"/>
      <c r="D90" s="55"/>
      <c r="E90" s="53"/>
      <c r="F90" s="53"/>
      <c r="G90" s="53"/>
      <c r="H90" s="53"/>
      <c r="I90" s="53"/>
      <c r="J90" s="53"/>
      <c r="K90" s="53"/>
      <c r="L90" s="53"/>
      <c r="M90" s="53"/>
      <c r="N90" s="54"/>
      <c r="O90" s="55"/>
      <c r="P90" s="53"/>
      <c r="Q90" s="53"/>
      <c r="R90" s="53"/>
      <c r="S90" s="53"/>
      <c r="T90" s="53"/>
      <c r="U90" s="53"/>
      <c r="V90" s="53"/>
      <c r="W90" s="53"/>
      <c r="X90" s="53"/>
      <c r="Y90" s="178"/>
      <c r="Z90" s="53"/>
      <c r="AA90" s="54"/>
      <c r="AB90" s="55"/>
      <c r="AC90" s="53"/>
      <c r="AD90" s="53"/>
      <c r="AE90" s="53"/>
      <c r="AF90" s="53"/>
      <c r="AG90" s="53"/>
      <c r="AH90" s="53"/>
      <c r="AI90" s="53"/>
      <c r="AJ90" s="53"/>
      <c r="AK90" s="178"/>
      <c r="AL90" s="54"/>
      <c r="AM90" s="55"/>
      <c r="AN90" s="53"/>
      <c r="AO90" s="53"/>
      <c r="AP90" s="53"/>
      <c r="AQ90" s="53"/>
      <c r="AR90" s="53"/>
      <c r="AS90" s="53"/>
      <c r="AT90" s="53"/>
      <c r="AU90" s="53"/>
      <c r="AV90" s="53"/>
      <c r="AW90" s="178"/>
      <c r="AX90" s="54"/>
    </row>
    <row r="91" spans="1:50" ht="6" customHeight="1" x14ac:dyDescent="0.2">
      <c r="A91" s="260"/>
      <c r="B91" s="345"/>
      <c r="C91" s="262"/>
      <c r="D91" s="64"/>
      <c r="E91" s="62"/>
      <c r="F91" s="62"/>
      <c r="G91" s="62"/>
      <c r="H91" s="62"/>
      <c r="I91" s="62"/>
      <c r="J91" s="62"/>
      <c r="K91" s="62"/>
      <c r="L91" s="62"/>
      <c r="M91" s="62"/>
      <c r="N91" s="63"/>
      <c r="O91" s="64"/>
      <c r="P91" s="62"/>
      <c r="Q91" s="62"/>
      <c r="R91" s="62"/>
      <c r="S91" s="62"/>
      <c r="T91" s="62"/>
      <c r="U91" s="96"/>
      <c r="V91" s="96"/>
      <c r="W91" s="96"/>
      <c r="X91" s="96"/>
      <c r="Y91" s="179"/>
      <c r="Z91" s="96"/>
      <c r="AA91" s="97"/>
      <c r="AB91" s="180"/>
      <c r="AC91" s="62"/>
      <c r="AD91" s="62"/>
      <c r="AE91" s="62"/>
      <c r="AF91" s="62"/>
      <c r="AG91" s="96"/>
      <c r="AH91" s="96"/>
      <c r="AI91" s="96"/>
      <c r="AJ91" s="96"/>
      <c r="AK91" s="179"/>
      <c r="AL91" s="97"/>
      <c r="AM91" s="180"/>
      <c r="AN91" s="96"/>
      <c r="AO91" s="62"/>
      <c r="AP91" s="62"/>
      <c r="AQ91" s="62"/>
      <c r="AR91" s="62"/>
      <c r="AS91" s="96"/>
      <c r="AT91" s="96"/>
      <c r="AU91" s="96"/>
      <c r="AV91" s="96"/>
      <c r="AW91" s="179"/>
      <c r="AX91" s="97"/>
    </row>
    <row r="92" spans="1:50" ht="11.25" customHeight="1" x14ac:dyDescent="0.2">
      <c r="A92" s="468">
        <v>129</v>
      </c>
      <c r="B92" s="469"/>
      <c r="C92" s="470"/>
      <c r="D92" s="471" t="str">
        <f ca="1">VLOOKUP(INDIRECT(ADDRESS(ROW(),COLUMN()-3)),Language_Translations,MATCH(Language_Selected,Language_Options,0),FALSE)</f>
        <v>Who slept under this mosquito net last night?</v>
      </c>
      <c r="E92" s="466"/>
      <c r="F92" s="466"/>
      <c r="G92" s="466"/>
      <c r="H92" s="466"/>
      <c r="I92" s="466"/>
      <c r="J92" s="466"/>
      <c r="K92" s="466"/>
      <c r="L92" s="466"/>
      <c r="M92" s="466"/>
      <c r="N92" s="472"/>
      <c r="O92" s="263"/>
      <c r="P92" s="344"/>
      <c r="Q92" s="344"/>
      <c r="R92" s="344"/>
      <c r="S92" s="344"/>
      <c r="T92" s="344"/>
      <c r="U92" s="344"/>
      <c r="V92" s="344"/>
      <c r="W92" s="344"/>
      <c r="X92" s="344"/>
      <c r="Y92" s="175"/>
      <c r="Z92" s="408"/>
      <c r="AA92" s="264"/>
      <c r="AB92" s="263"/>
      <c r="AC92" s="344"/>
      <c r="AD92" s="344"/>
      <c r="AE92" s="344"/>
      <c r="AF92" s="344"/>
      <c r="AG92" s="344"/>
      <c r="AH92" s="344"/>
      <c r="AI92" s="344"/>
      <c r="AJ92" s="344"/>
      <c r="AK92" s="175"/>
      <c r="AL92" s="264"/>
      <c r="AM92" s="263"/>
      <c r="AN92" s="344"/>
      <c r="AO92" s="344"/>
      <c r="AP92" s="344"/>
      <c r="AQ92" s="344"/>
      <c r="AR92" s="344"/>
      <c r="AS92" s="344"/>
      <c r="AT92" s="344"/>
      <c r="AU92" s="344"/>
      <c r="AV92" s="344"/>
      <c r="AW92" s="175"/>
      <c r="AX92" s="264"/>
    </row>
    <row r="93" spans="1:50" x14ac:dyDescent="0.2">
      <c r="A93" s="468"/>
      <c r="B93" s="469"/>
      <c r="C93" s="470"/>
      <c r="D93" s="471"/>
      <c r="E93" s="466"/>
      <c r="F93" s="466"/>
      <c r="G93" s="466"/>
      <c r="H93" s="466"/>
      <c r="I93" s="466"/>
      <c r="J93" s="466"/>
      <c r="K93" s="466"/>
      <c r="L93" s="466"/>
      <c r="M93" s="466"/>
      <c r="N93" s="472"/>
      <c r="O93" s="263"/>
      <c r="P93" s="344"/>
      <c r="Q93" s="344"/>
      <c r="R93" s="344"/>
      <c r="S93" s="344"/>
      <c r="T93" s="344"/>
      <c r="U93" s="173"/>
      <c r="V93" s="173"/>
      <c r="W93" s="173"/>
      <c r="X93" s="173"/>
      <c r="Y93" s="348"/>
      <c r="Z93" s="173"/>
      <c r="AA93" s="349"/>
      <c r="AB93" s="350"/>
      <c r="AC93" s="344"/>
      <c r="AD93" s="344"/>
      <c r="AE93" s="344"/>
      <c r="AF93" s="344"/>
      <c r="AG93" s="173"/>
      <c r="AH93" s="173"/>
      <c r="AI93" s="173"/>
      <c r="AJ93" s="173"/>
      <c r="AK93" s="348"/>
      <c r="AL93" s="349"/>
      <c r="AM93" s="350"/>
      <c r="AN93" s="173"/>
      <c r="AO93" s="344"/>
      <c r="AP93" s="344"/>
      <c r="AQ93" s="344"/>
      <c r="AR93" s="344"/>
      <c r="AS93" s="173"/>
      <c r="AT93" s="173"/>
      <c r="AU93" s="173"/>
      <c r="AV93" s="173"/>
      <c r="AW93" s="348"/>
      <c r="AX93" s="349"/>
    </row>
    <row r="94" spans="1:50" x14ac:dyDescent="0.2">
      <c r="A94" s="468"/>
      <c r="B94" s="469"/>
      <c r="C94" s="470"/>
      <c r="D94" s="471"/>
      <c r="E94" s="466"/>
      <c r="F94" s="466"/>
      <c r="G94" s="466"/>
      <c r="H94" s="466"/>
      <c r="I94" s="466"/>
      <c r="J94" s="466"/>
      <c r="K94" s="466"/>
      <c r="L94" s="466"/>
      <c r="M94" s="466"/>
      <c r="N94" s="472"/>
      <c r="O94" s="263"/>
      <c r="P94" s="344"/>
      <c r="Q94" s="456" t="s">
        <v>36</v>
      </c>
      <c r="R94" s="456"/>
      <c r="S94" s="344"/>
      <c r="T94" s="351"/>
      <c r="U94" s="351"/>
      <c r="V94" s="351"/>
      <c r="W94" s="351"/>
      <c r="X94" s="351"/>
      <c r="Y94" s="352"/>
      <c r="Z94" s="408"/>
      <c r="AA94" s="264"/>
      <c r="AB94" s="263"/>
      <c r="AC94" s="456" t="s">
        <v>36</v>
      </c>
      <c r="AD94" s="456"/>
      <c r="AE94" s="344"/>
      <c r="AF94" s="351"/>
      <c r="AG94" s="351"/>
      <c r="AH94" s="351"/>
      <c r="AI94" s="351"/>
      <c r="AJ94" s="351"/>
      <c r="AK94" s="352"/>
      <c r="AL94" s="349"/>
      <c r="AM94" s="263"/>
      <c r="AN94" s="344"/>
      <c r="AO94" s="456" t="s">
        <v>36</v>
      </c>
      <c r="AP94" s="456"/>
      <c r="AQ94" s="344"/>
      <c r="AR94" s="351"/>
      <c r="AS94" s="351"/>
      <c r="AT94" s="351"/>
      <c r="AU94" s="351"/>
      <c r="AV94" s="351"/>
      <c r="AW94" s="352"/>
      <c r="AX94" s="349"/>
    </row>
    <row r="95" spans="1:50" ht="11.25" customHeight="1" x14ac:dyDescent="0.2">
      <c r="A95" s="468"/>
      <c r="B95" s="469"/>
      <c r="C95" s="470"/>
      <c r="D95" s="471"/>
      <c r="E95" s="466"/>
      <c r="F95" s="466"/>
      <c r="G95" s="466"/>
      <c r="H95" s="466"/>
      <c r="I95" s="466"/>
      <c r="J95" s="466"/>
      <c r="K95" s="466"/>
      <c r="L95" s="466"/>
      <c r="M95" s="466"/>
      <c r="N95" s="472"/>
      <c r="O95" s="263"/>
      <c r="P95" s="344"/>
      <c r="Q95" s="344"/>
      <c r="R95" s="344"/>
      <c r="S95" s="344"/>
      <c r="T95" s="344"/>
      <c r="U95" s="344"/>
      <c r="V95" s="344"/>
      <c r="W95" s="344"/>
      <c r="X95" s="344"/>
      <c r="Y95" s="175"/>
      <c r="Z95" s="408"/>
      <c r="AA95" s="264"/>
      <c r="AB95" s="263"/>
      <c r="AC95" s="344"/>
      <c r="AD95" s="344"/>
      <c r="AE95" s="344"/>
      <c r="AF95" s="344"/>
      <c r="AG95" s="344"/>
      <c r="AH95" s="344"/>
      <c r="AI95" s="344"/>
      <c r="AJ95" s="344"/>
      <c r="AK95" s="175"/>
      <c r="AL95" s="264"/>
      <c r="AM95" s="263"/>
      <c r="AN95" s="344"/>
      <c r="AO95" s="344"/>
      <c r="AP95" s="344"/>
      <c r="AQ95" s="344"/>
      <c r="AR95" s="344"/>
      <c r="AS95" s="344"/>
      <c r="AT95" s="344"/>
      <c r="AU95" s="344"/>
      <c r="AV95" s="344"/>
      <c r="AW95" s="175"/>
      <c r="AX95" s="264"/>
    </row>
    <row r="96" spans="1:50" x14ac:dyDescent="0.2">
      <c r="A96" s="468"/>
      <c r="B96" s="469"/>
      <c r="C96" s="470"/>
      <c r="D96" s="471"/>
      <c r="E96" s="466"/>
      <c r="F96" s="466"/>
      <c r="G96" s="466"/>
      <c r="H96" s="466"/>
      <c r="I96" s="466"/>
      <c r="J96" s="466"/>
      <c r="K96" s="466"/>
      <c r="L96" s="466"/>
      <c r="M96" s="466"/>
      <c r="N96" s="472"/>
      <c r="O96" s="263"/>
      <c r="P96" s="344"/>
      <c r="Q96" s="344" t="s">
        <v>46</v>
      </c>
      <c r="R96" s="344"/>
      <c r="S96" s="344"/>
      <c r="T96" s="344"/>
      <c r="U96" s="344"/>
      <c r="V96" s="260"/>
      <c r="W96" s="262"/>
      <c r="X96" s="260"/>
      <c r="Y96" s="353"/>
      <c r="Z96" s="408"/>
      <c r="AA96" s="264"/>
      <c r="AB96" s="263"/>
      <c r="AC96" s="344" t="s">
        <v>46</v>
      </c>
      <c r="AD96" s="344"/>
      <c r="AE96" s="344"/>
      <c r="AF96" s="344"/>
      <c r="AG96" s="344"/>
      <c r="AH96" s="260"/>
      <c r="AI96" s="262"/>
      <c r="AJ96" s="260"/>
      <c r="AK96" s="353"/>
      <c r="AL96" s="264"/>
      <c r="AM96" s="263"/>
      <c r="AN96" s="344"/>
      <c r="AO96" s="344" t="s">
        <v>46</v>
      </c>
      <c r="AP96" s="344"/>
      <c r="AQ96" s="344"/>
      <c r="AR96" s="344"/>
      <c r="AS96" s="344"/>
      <c r="AT96" s="260"/>
      <c r="AU96" s="262"/>
      <c r="AV96" s="260"/>
      <c r="AW96" s="353"/>
      <c r="AX96" s="264"/>
    </row>
    <row r="97" spans="1:50" x14ac:dyDescent="0.2">
      <c r="A97" s="468"/>
      <c r="B97" s="469"/>
      <c r="C97" s="470"/>
      <c r="D97" s="471"/>
      <c r="E97" s="466"/>
      <c r="F97" s="466"/>
      <c r="G97" s="466"/>
      <c r="H97" s="466"/>
      <c r="I97" s="466"/>
      <c r="J97" s="466"/>
      <c r="K97" s="466"/>
      <c r="L97" s="466"/>
      <c r="M97" s="466"/>
      <c r="N97" s="472"/>
      <c r="O97" s="263"/>
      <c r="P97" s="344"/>
      <c r="Q97" s="173"/>
      <c r="R97" s="344" t="s">
        <v>52</v>
      </c>
      <c r="S97" s="344"/>
      <c r="T97" s="174" t="s">
        <v>2</v>
      </c>
      <c r="U97" s="354"/>
      <c r="V97" s="266"/>
      <c r="W97" s="267"/>
      <c r="X97" s="266"/>
      <c r="Y97" s="355"/>
      <c r="Z97" s="408"/>
      <c r="AA97" s="264"/>
      <c r="AB97" s="263"/>
      <c r="AC97" s="173"/>
      <c r="AD97" s="344" t="s">
        <v>52</v>
      </c>
      <c r="AE97" s="344"/>
      <c r="AF97" s="174" t="s">
        <v>2</v>
      </c>
      <c r="AG97" s="354"/>
      <c r="AH97" s="266"/>
      <c r="AI97" s="267"/>
      <c r="AJ97" s="266"/>
      <c r="AK97" s="355"/>
      <c r="AL97" s="264"/>
      <c r="AM97" s="263"/>
      <c r="AN97" s="344"/>
      <c r="AO97" s="173"/>
      <c r="AP97" s="344" t="s">
        <v>52</v>
      </c>
      <c r="AQ97" s="344"/>
      <c r="AR97" s="174" t="s">
        <v>2</v>
      </c>
      <c r="AS97" s="354"/>
      <c r="AT97" s="266"/>
      <c r="AU97" s="267"/>
      <c r="AV97" s="266"/>
      <c r="AW97" s="355"/>
      <c r="AX97" s="264"/>
    </row>
    <row r="98" spans="1:50" ht="6" customHeight="1" x14ac:dyDescent="0.2">
      <c r="A98" s="468"/>
      <c r="B98" s="469"/>
      <c r="C98" s="470"/>
      <c r="D98" s="471"/>
      <c r="E98" s="466"/>
      <c r="F98" s="466"/>
      <c r="G98" s="466"/>
      <c r="H98" s="466"/>
      <c r="I98" s="466"/>
      <c r="J98" s="466"/>
      <c r="K98" s="466"/>
      <c r="L98" s="466"/>
      <c r="M98" s="466"/>
      <c r="N98" s="472"/>
      <c r="O98" s="356"/>
      <c r="P98" s="357"/>
      <c r="Q98" s="357"/>
      <c r="R98" s="357"/>
      <c r="S98" s="357"/>
      <c r="T98" s="357"/>
      <c r="U98" s="357"/>
      <c r="V98" s="357"/>
      <c r="W98" s="357"/>
      <c r="X98" s="357"/>
      <c r="Y98" s="358"/>
      <c r="Z98" s="357"/>
      <c r="AA98" s="359"/>
      <c r="AB98" s="356"/>
      <c r="AC98" s="357"/>
      <c r="AD98" s="357"/>
      <c r="AE98" s="357"/>
      <c r="AF98" s="357"/>
      <c r="AG98" s="357"/>
      <c r="AH98" s="357"/>
      <c r="AI98" s="357"/>
      <c r="AJ98" s="357"/>
      <c r="AK98" s="358"/>
      <c r="AL98" s="359"/>
      <c r="AM98" s="356"/>
      <c r="AN98" s="357"/>
      <c r="AO98" s="357"/>
      <c r="AP98" s="357"/>
      <c r="AQ98" s="357"/>
      <c r="AR98" s="357"/>
      <c r="AS98" s="357"/>
      <c r="AT98" s="357"/>
      <c r="AU98" s="357"/>
      <c r="AV98" s="357"/>
      <c r="AW98" s="358"/>
      <c r="AX98" s="359"/>
    </row>
    <row r="99" spans="1:50" ht="6" customHeight="1" x14ac:dyDescent="0.2">
      <c r="A99" s="468"/>
      <c r="B99" s="469"/>
      <c r="C99" s="470"/>
      <c r="D99" s="471"/>
      <c r="E99" s="466"/>
      <c r="F99" s="466"/>
      <c r="G99" s="466"/>
      <c r="H99" s="466"/>
      <c r="I99" s="466"/>
      <c r="J99" s="466"/>
      <c r="K99" s="466"/>
      <c r="L99" s="466"/>
      <c r="M99" s="466"/>
      <c r="N99" s="472"/>
      <c r="O99" s="360"/>
      <c r="P99" s="361"/>
      <c r="Q99" s="362"/>
      <c r="R99" s="362"/>
      <c r="S99" s="362"/>
      <c r="T99" s="362"/>
      <c r="U99" s="362"/>
      <c r="V99" s="362"/>
      <c r="W99" s="362"/>
      <c r="X99" s="362"/>
      <c r="Y99" s="363"/>
      <c r="Z99" s="361"/>
      <c r="AA99" s="364"/>
      <c r="AB99" s="360"/>
      <c r="AC99" s="362"/>
      <c r="AD99" s="362"/>
      <c r="AE99" s="362"/>
      <c r="AF99" s="362"/>
      <c r="AG99" s="362"/>
      <c r="AH99" s="362"/>
      <c r="AI99" s="362"/>
      <c r="AJ99" s="362"/>
      <c r="AK99" s="363"/>
      <c r="AL99" s="365"/>
      <c r="AM99" s="360"/>
      <c r="AN99" s="361"/>
      <c r="AO99" s="362"/>
      <c r="AP99" s="362"/>
      <c r="AQ99" s="362"/>
      <c r="AR99" s="362"/>
      <c r="AS99" s="362"/>
      <c r="AT99" s="362"/>
      <c r="AU99" s="362"/>
      <c r="AV99" s="362"/>
      <c r="AW99" s="363"/>
      <c r="AX99" s="365"/>
    </row>
    <row r="100" spans="1:50" ht="9" customHeight="1" x14ac:dyDescent="0.2">
      <c r="A100" s="468"/>
      <c r="B100" s="469"/>
      <c r="C100" s="470"/>
      <c r="D100" s="471"/>
      <c r="E100" s="466"/>
      <c r="F100" s="466"/>
      <c r="G100" s="466"/>
      <c r="H100" s="466"/>
      <c r="I100" s="466"/>
      <c r="J100" s="466"/>
      <c r="K100" s="466"/>
      <c r="L100" s="466"/>
      <c r="M100" s="466"/>
      <c r="N100" s="472"/>
      <c r="O100" s="260"/>
      <c r="P100" s="261"/>
      <c r="Q100" s="366"/>
      <c r="R100" s="366"/>
      <c r="S100" s="366"/>
      <c r="T100" s="366"/>
      <c r="U100" s="366"/>
      <c r="V100" s="366"/>
      <c r="W100" s="366"/>
      <c r="X100" s="366"/>
      <c r="Y100" s="317"/>
      <c r="Z100" s="261"/>
      <c r="AA100" s="262"/>
      <c r="AB100" s="260"/>
      <c r="AC100" s="366"/>
      <c r="AD100" s="366"/>
      <c r="AE100" s="366"/>
      <c r="AF100" s="366"/>
      <c r="AG100" s="366"/>
      <c r="AH100" s="366"/>
      <c r="AI100" s="366"/>
      <c r="AJ100" s="366"/>
      <c r="AK100" s="317"/>
      <c r="AL100" s="367"/>
      <c r="AM100" s="260"/>
      <c r="AN100" s="261"/>
      <c r="AO100" s="366"/>
      <c r="AP100" s="366"/>
      <c r="AQ100" s="366"/>
      <c r="AR100" s="366"/>
      <c r="AS100" s="366"/>
      <c r="AT100" s="366"/>
      <c r="AU100" s="366"/>
      <c r="AV100" s="366"/>
      <c r="AW100" s="317"/>
      <c r="AX100" s="367"/>
    </row>
    <row r="101" spans="1:50" ht="9" customHeight="1" x14ac:dyDescent="0.2">
      <c r="A101" s="468"/>
      <c r="B101" s="469"/>
      <c r="C101" s="470"/>
      <c r="D101" s="471"/>
      <c r="E101" s="466"/>
      <c r="F101" s="466"/>
      <c r="G101" s="466"/>
      <c r="H101" s="466"/>
      <c r="I101" s="466"/>
      <c r="J101" s="466"/>
      <c r="K101" s="466"/>
      <c r="L101" s="466"/>
      <c r="M101" s="466"/>
      <c r="N101" s="472"/>
      <c r="O101" s="263"/>
      <c r="P101" s="344"/>
      <c r="Q101" s="173"/>
      <c r="R101" s="173"/>
      <c r="S101" s="173"/>
      <c r="T101" s="173"/>
      <c r="U101" s="173"/>
      <c r="V101" s="173"/>
      <c r="W101" s="173"/>
      <c r="X101" s="173"/>
      <c r="Y101" s="175"/>
      <c r="Z101" s="408"/>
      <c r="AA101" s="264"/>
      <c r="AB101" s="263"/>
      <c r="AC101" s="173"/>
      <c r="AD101" s="173"/>
      <c r="AE101" s="173"/>
      <c r="AF101" s="173"/>
      <c r="AG101" s="173"/>
      <c r="AH101" s="173"/>
      <c r="AI101" s="173"/>
      <c r="AJ101" s="173"/>
      <c r="AK101" s="175"/>
      <c r="AL101" s="349"/>
      <c r="AM101" s="263"/>
      <c r="AN101" s="344"/>
      <c r="AO101" s="173"/>
      <c r="AP101" s="173"/>
      <c r="AQ101" s="173"/>
      <c r="AR101" s="173"/>
      <c r="AS101" s="173"/>
      <c r="AT101" s="173"/>
      <c r="AU101" s="173"/>
      <c r="AV101" s="173"/>
      <c r="AW101" s="175"/>
      <c r="AX101" s="349"/>
    </row>
    <row r="102" spans="1:50" ht="9" customHeight="1" x14ac:dyDescent="0.2">
      <c r="A102" s="468"/>
      <c r="B102" s="469"/>
      <c r="C102" s="470"/>
      <c r="D102" s="471"/>
      <c r="E102" s="466"/>
      <c r="F102" s="466"/>
      <c r="G102" s="466"/>
      <c r="H102" s="466"/>
      <c r="I102" s="466"/>
      <c r="J102" s="466"/>
      <c r="K102" s="466"/>
      <c r="L102" s="466"/>
      <c r="M102" s="466"/>
      <c r="N102" s="472"/>
      <c r="O102" s="263"/>
      <c r="P102" s="344"/>
      <c r="Q102" s="173"/>
      <c r="R102" s="173"/>
      <c r="S102" s="173"/>
      <c r="T102" s="173"/>
      <c r="U102" s="173"/>
      <c r="V102" s="173"/>
      <c r="W102" s="173"/>
      <c r="X102" s="173"/>
      <c r="Y102" s="175"/>
      <c r="Z102" s="408"/>
      <c r="AA102" s="264"/>
      <c r="AB102" s="263"/>
      <c r="AC102" s="173"/>
      <c r="AD102" s="173"/>
      <c r="AE102" s="173"/>
      <c r="AF102" s="173"/>
      <c r="AG102" s="173"/>
      <c r="AH102" s="173"/>
      <c r="AI102" s="173"/>
      <c r="AJ102" s="173"/>
      <c r="AK102" s="175"/>
      <c r="AL102" s="349"/>
      <c r="AM102" s="263"/>
      <c r="AN102" s="344"/>
      <c r="AO102" s="173"/>
      <c r="AP102" s="173"/>
      <c r="AQ102" s="173"/>
      <c r="AR102" s="173"/>
      <c r="AS102" s="173"/>
      <c r="AT102" s="173"/>
      <c r="AU102" s="173"/>
      <c r="AV102" s="173"/>
      <c r="AW102" s="175"/>
      <c r="AX102" s="349"/>
    </row>
    <row r="103" spans="1:50" x14ac:dyDescent="0.2">
      <c r="A103" s="468"/>
      <c r="B103" s="469"/>
      <c r="C103" s="470"/>
      <c r="D103" s="471"/>
      <c r="E103" s="466"/>
      <c r="F103" s="466"/>
      <c r="G103" s="466"/>
      <c r="H103" s="466"/>
      <c r="I103" s="466"/>
      <c r="J103" s="466"/>
      <c r="K103" s="466"/>
      <c r="L103" s="466"/>
      <c r="M103" s="466"/>
      <c r="N103" s="472"/>
      <c r="O103" s="263"/>
      <c r="P103" s="344"/>
      <c r="Q103" s="456" t="s">
        <v>36</v>
      </c>
      <c r="R103" s="456"/>
      <c r="S103" s="344"/>
      <c r="T103" s="351"/>
      <c r="U103" s="351"/>
      <c r="V103" s="351"/>
      <c r="W103" s="351"/>
      <c r="X103" s="351"/>
      <c r="Y103" s="352"/>
      <c r="Z103" s="408"/>
      <c r="AA103" s="264"/>
      <c r="AB103" s="263"/>
      <c r="AC103" s="456" t="s">
        <v>36</v>
      </c>
      <c r="AD103" s="456"/>
      <c r="AE103" s="344"/>
      <c r="AF103" s="351"/>
      <c r="AG103" s="351"/>
      <c r="AH103" s="351"/>
      <c r="AI103" s="351"/>
      <c r="AJ103" s="351"/>
      <c r="AK103" s="352"/>
      <c r="AL103" s="349"/>
      <c r="AM103" s="263"/>
      <c r="AN103" s="344"/>
      <c r="AO103" s="456" t="s">
        <v>36</v>
      </c>
      <c r="AP103" s="456"/>
      <c r="AQ103" s="344"/>
      <c r="AR103" s="351"/>
      <c r="AS103" s="351"/>
      <c r="AT103" s="351"/>
      <c r="AU103" s="351"/>
      <c r="AV103" s="351"/>
      <c r="AW103" s="352"/>
      <c r="AX103" s="349"/>
    </row>
    <row r="104" spans="1:50" x14ac:dyDescent="0.2">
      <c r="A104" s="468"/>
      <c r="B104" s="469"/>
      <c r="C104" s="470"/>
      <c r="D104" s="471"/>
      <c r="E104" s="466"/>
      <c r="F104" s="466"/>
      <c r="G104" s="466"/>
      <c r="H104" s="466"/>
      <c r="I104" s="466"/>
      <c r="J104" s="466"/>
      <c r="K104" s="466"/>
      <c r="L104" s="466"/>
      <c r="M104" s="466"/>
      <c r="N104" s="472"/>
      <c r="O104" s="263"/>
      <c r="P104" s="344"/>
      <c r="Q104" s="344"/>
      <c r="R104" s="344"/>
      <c r="S104" s="344"/>
      <c r="T104" s="344"/>
      <c r="U104" s="344"/>
      <c r="V104" s="344"/>
      <c r="W104" s="344"/>
      <c r="X104" s="344"/>
      <c r="Y104" s="175"/>
      <c r="Z104" s="408"/>
      <c r="AA104" s="264"/>
      <c r="AB104" s="263"/>
      <c r="AC104" s="344"/>
      <c r="AD104" s="344"/>
      <c r="AE104" s="344"/>
      <c r="AF104" s="344"/>
      <c r="AG104" s="344"/>
      <c r="AH104" s="344"/>
      <c r="AI104" s="344"/>
      <c r="AJ104" s="344"/>
      <c r="AK104" s="175"/>
      <c r="AL104" s="264"/>
      <c r="AM104" s="263"/>
      <c r="AN104" s="344"/>
      <c r="AO104" s="344"/>
      <c r="AP104" s="344"/>
      <c r="AQ104" s="344"/>
      <c r="AR104" s="344"/>
      <c r="AS104" s="344"/>
      <c r="AT104" s="344"/>
      <c r="AU104" s="344"/>
      <c r="AV104" s="344"/>
      <c r="AW104" s="175"/>
      <c r="AX104" s="264"/>
    </row>
    <row r="105" spans="1:50" x14ac:dyDescent="0.2">
      <c r="A105" s="468"/>
      <c r="B105" s="469"/>
      <c r="C105" s="470"/>
      <c r="D105" s="471"/>
      <c r="E105" s="466"/>
      <c r="F105" s="466"/>
      <c r="G105" s="466"/>
      <c r="H105" s="466"/>
      <c r="I105" s="466"/>
      <c r="J105" s="466"/>
      <c r="K105" s="466"/>
      <c r="L105" s="466"/>
      <c r="M105" s="466"/>
      <c r="N105" s="472"/>
      <c r="O105" s="263"/>
      <c r="P105" s="344"/>
      <c r="Q105" s="344" t="s">
        <v>46</v>
      </c>
      <c r="R105" s="344"/>
      <c r="S105" s="344"/>
      <c r="T105" s="344"/>
      <c r="U105" s="344"/>
      <c r="V105" s="260"/>
      <c r="W105" s="262"/>
      <c r="X105" s="260"/>
      <c r="Y105" s="353"/>
      <c r="Z105" s="408"/>
      <c r="AA105" s="264"/>
      <c r="AB105" s="263"/>
      <c r="AC105" s="344" t="s">
        <v>46</v>
      </c>
      <c r="AD105" s="344"/>
      <c r="AE105" s="344"/>
      <c r="AF105" s="344"/>
      <c r="AG105" s="344"/>
      <c r="AH105" s="260"/>
      <c r="AI105" s="262"/>
      <c r="AJ105" s="260"/>
      <c r="AK105" s="353"/>
      <c r="AL105" s="264"/>
      <c r="AM105" s="263"/>
      <c r="AN105" s="344"/>
      <c r="AO105" s="344" t="s">
        <v>46</v>
      </c>
      <c r="AP105" s="344"/>
      <c r="AQ105" s="344"/>
      <c r="AR105" s="344"/>
      <c r="AS105" s="344"/>
      <c r="AT105" s="260"/>
      <c r="AU105" s="262"/>
      <c r="AV105" s="260"/>
      <c r="AW105" s="353"/>
      <c r="AX105" s="264"/>
    </row>
    <row r="106" spans="1:50" x14ac:dyDescent="0.2">
      <c r="A106" s="468"/>
      <c r="B106" s="469"/>
      <c r="C106" s="470"/>
      <c r="D106" s="471"/>
      <c r="E106" s="466"/>
      <c r="F106" s="466"/>
      <c r="G106" s="466"/>
      <c r="H106" s="466"/>
      <c r="I106" s="466"/>
      <c r="J106" s="466"/>
      <c r="K106" s="466"/>
      <c r="L106" s="466"/>
      <c r="M106" s="466"/>
      <c r="N106" s="472"/>
      <c r="O106" s="263"/>
      <c r="P106" s="344"/>
      <c r="Q106" s="173"/>
      <c r="R106" s="344" t="s">
        <v>52</v>
      </c>
      <c r="S106" s="344"/>
      <c r="T106" s="174" t="s">
        <v>2</v>
      </c>
      <c r="U106" s="354"/>
      <c r="V106" s="266"/>
      <c r="W106" s="267"/>
      <c r="X106" s="266"/>
      <c r="Y106" s="355"/>
      <c r="Z106" s="408"/>
      <c r="AA106" s="264"/>
      <c r="AB106" s="263"/>
      <c r="AC106" s="173"/>
      <c r="AD106" s="344" t="s">
        <v>52</v>
      </c>
      <c r="AE106" s="344"/>
      <c r="AF106" s="174" t="s">
        <v>2</v>
      </c>
      <c r="AG106" s="354"/>
      <c r="AH106" s="266"/>
      <c r="AI106" s="267"/>
      <c r="AJ106" s="266"/>
      <c r="AK106" s="355"/>
      <c r="AL106" s="264"/>
      <c r="AM106" s="263"/>
      <c r="AN106" s="344"/>
      <c r="AO106" s="173"/>
      <c r="AP106" s="344" t="s">
        <v>52</v>
      </c>
      <c r="AQ106" s="344"/>
      <c r="AR106" s="174" t="s">
        <v>2</v>
      </c>
      <c r="AS106" s="354"/>
      <c r="AT106" s="266"/>
      <c r="AU106" s="267"/>
      <c r="AV106" s="266"/>
      <c r="AW106" s="355"/>
      <c r="AX106" s="264"/>
    </row>
    <row r="107" spans="1:50" ht="6" customHeight="1" x14ac:dyDescent="0.2">
      <c r="A107" s="468"/>
      <c r="B107" s="469"/>
      <c r="C107" s="470"/>
      <c r="D107" s="471"/>
      <c r="E107" s="466"/>
      <c r="F107" s="466"/>
      <c r="G107" s="466"/>
      <c r="H107" s="466"/>
      <c r="I107" s="466"/>
      <c r="J107" s="466"/>
      <c r="K107" s="466"/>
      <c r="L107" s="466"/>
      <c r="M107" s="466"/>
      <c r="N107" s="472"/>
      <c r="O107" s="356"/>
      <c r="P107" s="357"/>
      <c r="Q107" s="357"/>
      <c r="R107" s="357"/>
      <c r="S107" s="357"/>
      <c r="T107" s="357"/>
      <c r="U107" s="357"/>
      <c r="V107" s="357"/>
      <c r="W107" s="357"/>
      <c r="X107" s="357"/>
      <c r="Y107" s="358"/>
      <c r="Z107" s="357"/>
      <c r="AA107" s="359"/>
      <c r="AB107" s="356"/>
      <c r="AC107" s="357"/>
      <c r="AD107" s="357"/>
      <c r="AE107" s="357"/>
      <c r="AF107" s="357"/>
      <c r="AG107" s="357"/>
      <c r="AH107" s="357"/>
      <c r="AI107" s="357"/>
      <c r="AJ107" s="357"/>
      <c r="AK107" s="358"/>
      <c r="AL107" s="359"/>
      <c r="AM107" s="356"/>
      <c r="AN107" s="357"/>
      <c r="AO107" s="357"/>
      <c r="AP107" s="357"/>
      <c r="AQ107" s="357"/>
      <c r="AR107" s="357"/>
      <c r="AS107" s="357"/>
      <c r="AT107" s="357"/>
      <c r="AU107" s="357"/>
      <c r="AV107" s="357"/>
      <c r="AW107" s="358"/>
      <c r="AX107" s="368"/>
    </row>
    <row r="108" spans="1:50" ht="6" customHeight="1" x14ac:dyDescent="0.2">
      <c r="A108" s="468"/>
      <c r="B108" s="469"/>
      <c r="C108" s="470"/>
      <c r="D108" s="471"/>
      <c r="E108" s="466"/>
      <c r="F108" s="466"/>
      <c r="G108" s="466"/>
      <c r="H108" s="466"/>
      <c r="I108" s="466"/>
      <c r="J108" s="466"/>
      <c r="K108" s="466"/>
      <c r="L108" s="466"/>
      <c r="M108" s="466"/>
      <c r="N108" s="472"/>
      <c r="O108" s="360"/>
      <c r="P108" s="361"/>
      <c r="Q108" s="361"/>
      <c r="R108" s="361"/>
      <c r="S108" s="361"/>
      <c r="T108" s="362"/>
      <c r="U108" s="362"/>
      <c r="V108" s="362"/>
      <c r="W108" s="362"/>
      <c r="X108" s="362"/>
      <c r="Y108" s="369"/>
      <c r="Z108" s="361"/>
      <c r="AA108" s="364"/>
      <c r="AB108" s="370"/>
      <c r="AC108" s="361"/>
      <c r="AD108" s="361"/>
      <c r="AE108" s="361"/>
      <c r="AF108" s="362"/>
      <c r="AG108" s="362"/>
      <c r="AH108" s="362"/>
      <c r="AI108" s="362"/>
      <c r="AJ108" s="362"/>
      <c r="AK108" s="369"/>
      <c r="AL108" s="365"/>
      <c r="AM108" s="360"/>
      <c r="AN108" s="361"/>
      <c r="AO108" s="361"/>
      <c r="AP108" s="361"/>
      <c r="AQ108" s="361"/>
      <c r="AR108" s="362"/>
      <c r="AS108" s="362"/>
      <c r="AT108" s="362"/>
      <c r="AU108" s="362"/>
      <c r="AV108" s="362"/>
      <c r="AW108" s="369"/>
      <c r="AX108" s="365"/>
    </row>
    <row r="109" spans="1:50" ht="8.25" customHeight="1" x14ac:dyDescent="0.2">
      <c r="A109" s="468"/>
      <c r="B109" s="469"/>
      <c r="C109" s="470"/>
      <c r="D109" s="471"/>
      <c r="E109" s="466"/>
      <c r="F109" s="466"/>
      <c r="G109" s="466"/>
      <c r="H109" s="466"/>
      <c r="I109" s="466"/>
      <c r="J109" s="466"/>
      <c r="K109" s="466"/>
      <c r="L109" s="466"/>
      <c r="M109" s="466"/>
      <c r="N109" s="472"/>
      <c r="O109" s="260"/>
      <c r="P109" s="261"/>
      <c r="Q109" s="261"/>
      <c r="R109" s="261"/>
      <c r="S109" s="261"/>
      <c r="T109" s="366"/>
      <c r="U109" s="366"/>
      <c r="V109" s="366"/>
      <c r="W109" s="366"/>
      <c r="X109" s="366"/>
      <c r="Y109" s="371"/>
      <c r="Z109" s="261"/>
      <c r="AA109" s="262"/>
      <c r="AB109" s="372"/>
      <c r="AC109" s="261"/>
      <c r="AD109" s="261"/>
      <c r="AE109" s="261"/>
      <c r="AF109" s="366"/>
      <c r="AG109" s="366"/>
      <c r="AH109" s="366"/>
      <c r="AI109" s="366"/>
      <c r="AJ109" s="366"/>
      <c r="AK109" s="371"/>
      <c r="AL109" s="367"/>
      <c r="AM109" s="260"/>
      <c r="AN109" s="261"/>
      <c r="AO109" s="261"/>
      <c r="AP109" s="261"/>
      <c r="AQ109" s="261"/>
      <c r="AR109" s="366"/>
      <c r="AS109" s="366"/>
      <c r="AT109" s="366"/>
      <c r="AU109" s="366"/>
      <c r="AV109" s="366"/>
      <c r="AW109" s="371"/>
      <c r="AX109" s="367"/>
    </row>
    <row r="110" spans="1:50" ht="8.25" customHeight="1" x14ac:dyDescent="0.2">
      <c r="A110" s="468"/>
      <c r="B110" s="469"/>
      <c r="C110" s="470"/>
      <c r="D110" s="471"/>
      <c r="E110" s="466"/>
      <c r="F110" s="466"/>
      <c r="G110" s="466"/>
      <c r="H110" s="466"/>
      <c r="I110" s="466"/>
      <c r="J110" s="466"/>
      <c r="K110" s="466"/>
      <c r="L110" s="466"/>
      <c r="M110" s="466"/>
      <c r="N110" s="472"/>
      <c r="O110" s="260"/>
      <c r="P110" s="261"/>
      <c r="Q110" s="261"/>
      <c r="R110" s="261"/>
      <c r="S110" s="261"/>
      <c r="T110" s="366"/>
      <c r="U110" s="366"/>
      <c r="V110" s="366"/>
      <c r="W110" s="366"/>
      <c r="X110" s="366"/>
      <c r="Y110" s="371"/>
      <c r="Z110" s="261"/>
      <c r="AA110" s="262"/>
      <c r="AB110" s="372"/>
      <c r="AC110" s="261"/>
      <c r="AD110" s="261"/>
      <c r="AE110" s="261"/>
      <c r="AF110" s="366"/>
      <c r="AG110" s="366"/>
      <c r="AH110" s="366"/>
      <c r="AI110" s="366"/>
      <c r="AJ110" s="366"/>
      <c r="AK110" s="371"/>
      <c r="AL110" s="367"/>
      <c r="AM110" s="260"/>
      <c r="AN110" s="261"/>
      <c r="AO110" s="261"/>
      <c r="AP110" s="261"/>
      <c r="AQ110" s="261"/>
      <c r="AR110" s="366"/>
      <c r="AS110" s="366"/>
      <c r="AT110" s="366"/>
      <c r="AU110" s="366"/>
      <c r="AV110" s="366"/>
      <c r="AW110" s="371"/>
      <c r="AX110" s="367"/>
    </row>
    <row r="111" spans="1:50" ht="9" customHeight="1" x14ac:dyDescent="0.2">
      <c r="A111" s="468"/>
      <c r="B111" s="469"/>
      <c r="C111" s="470"/>
      <c r="D111" s="471"/>
      <c r="E111" s="466"/>
      <c r="F111" s="466"/>
      <c r="G111" s="466"/>
      <c r="H111" s="466"/>
      <c r="I111" s="466"/>
      <c r="J111" s="466"/>
      <c r="K111" s="466"/>
      <c r="L111" s="466"/>
      <c r="M111" s="466"/>
      <c r="N111" s="472"/>
      <c r="O111" s="263"/>
      <c r="P111" s="344"/>
      <c r="Q111" s="344"/>
      <c r="R111" s="344"/>
      <c r="S111" s="344"/>
      <c r="T111" s="173"/>
      <c r="U111" s="173"/>
      <c r="V111" s="173"/>
      <c r="W111" s="173"/>
      <c r="X111" s="173"/>
      <c r="Y111" s="348"/>
      <c r="Z111" s="408"/>
      <c r="AA111" s="264"/>
      <c r="AB111" s="350"/>
      <c r="AC111" s="344"/>
      <c r="AD111" s="344"/>
      <c r="AE111" s="344"/>
      <c r="AF111" s="173"/>
      <c r="AG111" s="173"/>
      <c r="AH111" s="173"/>
      <c r="AI111" s="173"/>
      <c r="AJ111" s="173"/>
      <c r="AK111" s="348"/>
      <c r="AL111" s="349"/>
      <c r="AM111" s="263"/>
      <c r="AN111" s="344"/>
      <c r="AO111" s="344"/>
      <c r="AP111" s="344"/>
      <c r="AQ111" s="344"/>
      <c r="AR111" s="173"/>
      <c r="AS111" s="173"/>
      <c r="AT111" s="173"/>
      <c r="AU111" s="173"/>
      <c r="AV111" s="173"/>
      <c r="AW111" s="348"/>
      <c r="AX111" s="349"/>
    </row>
    <row r="112" spans="1:50" ht="6" customHeight="1" x14ac:dyDescent="0.2">
      <c r="A112" s="468"/>
      <c r="B112" s="469"/>
      <c r="C112" s="470"/>
      <c r="D112" s="471"/>
      <c r="E112" s="466"/>
      <c r="F112" s="466"/>
      <c r="G112" s="466"/>
      <c r="H112" s="466"/>
      <c r="I112" s="466"/>
      <c r="J112" s="466"/>
      <c r="K112" s="466"/>
      <c r="L112" s="466"/>
      <c r="M112" s="466"/>
      <c r="N112" s="472"/>
      <c r="O112" s="263"/>
      <c r="P112" s="344"/>
      <c r="Q112" s="344"/>
      <c r="R112" s="344"/>
      <c r="S112" s="344"/>
      <c r="T112" s="173"/>
      <c r="U112" s="173"/>
      <c r="V112" s="173"/>
      <c r="W112" s="173"/>
      <c r="X112" s="173"/>
      <c r="Y112" s="348"/>
      <c r="Z112" s="408"/>
      <c r="AA112" s="264"/>
      <c r="AB112" s="350"/>
      <c r="AC112" s="344"/>
      <c r="AD112" s="344"/>
      <c r="AE112" s="344"/>
      <c r="AF112" s="173"/>
      <c r="AG112" s="173"/>
      <c r="AH112" s="173"/>
      <c r="AI112" s="173"/>
      <c r="AJ112" s="173"/>
      <c r="AK112" s="348"/>
      <c r="AL112" s="349"/>
      <c r="AM112" s="263"/>
      <c r="AN112" s="344"/>
      <c r="AO112" s="344"/>
      <c r="AP112" s="344"/>
      <c r="AQ112" s="344"/>
      <c r="AR112" s="173"/>
      <c r="AS112" s="173"/>
      <c r="AT112" s="173"/>
      <c r="AU112" s="173"/>
      <c r="AV112" s="173"/>
      <c r="AW112" s="348"/>
      <c r="AX112" s="349"/>
    </row>
    <row r="113" spans="1:50" x14ac:dyDescent="0.2">
      <c r="A113" s="468"/>
      <c r="B113" s="469"/>
      <c r="C113" s="470"/>
      <c r="D113" s="471"/>
      <c r="E113" s="466"/>
      <c r="F113" s="466"/>
      <c r="G113" s="466"/>
      <c r="H113" s="466"/>
      <c r="I113" s="466"/>
      <c r="J113" s="466"/>
      <c r="K113" s="466"/>
      <c r="L113" s="466"/>
      <c r="M113" s="466"/>
      <c r="N113" s="472"/>
      <c r="O113" s="263"/>
      <c r="P113" s="344"/>
      <c r="Q113" s="456" t="s">
        <v>36</v>
      </c>
      <c r="R113" s="456"/>
      <c r="S113" s="344"/>
      <c r="T113" s="351"/>
      <c r="U113" s="351"/>
      <c r="V113" s="351"/>
      <c r="W113" s="351"/>
      <c r="X113" s="351"/>
      <c r="Y113" s="352"/>
      <c r="Z113" s="408"/>
      <c r="AA113" s="264"/>
      <c r="AB113" s="263"/>
      <c r="AC113" s="456" t="s">
        <v>36</v>
      </c>
      <c r="AD113" s="456"/>
      <c r="AE113" s="344"/>
      <c r="AF113" s="351"/>
      <c r="AG113" s="351"/>
      <c r="AH113" s="351"/>
      <c r="AI113" s="351"/>
      <c r="AJ113" s="351"/>
      <c r="AK113" s="352"/>
      <c r="AL113" s="349"/>
      <c r="AM113" s="263"/>
      <c r="AN113" s="344"/>
      <c r="AO113" s="456" t="s">
        <v>36</v>
      </c>
      <c r="AP113" s="456"/>
      <c r="AQ113" s="344"/>
      <c r="AR113" s="351"/>
      <c r="AS113" s="351"/>
      <c r="AT113" s="351"/>
      <c r="AU113" s="351"/>
      <c r="AV113" s="351"/>
      <c r="AW113" s="352"/>
      <c r="AX113" s="349"/>
    </row>
    <row r="114" spans="1:50" x14ac:dyDescent="0.2">
      <c r="A114" s="468"/>
      <c r="B114" s="469"/>
      <c r="C114" s="470"/>
      <c r="D114" s="471"/>
      <c r="E114" s="466"/>
      <c r="F114" s="466"/>
      <c r="G114" s="466"/>
      <c r="H114" s="466"/>
      <c r="I114" s="466"/>
      <c r="J114" s="466"/>
      <c r="K114" s="466"/>
      <c r="L114" s="466"/>
      <c r="M114" s="466"/>
      <c r="N114" s="472"/>
      <c r="O114" s="263"/>
      <c r="P114" s="344"/>
      <c r="Q114" s="344"/>
      <c r="R114" s="344"/>
      <c r="S114" s="344"/>
      <c r="T114" s="344"/>
      <c r="U114" s="344"/>
      <c r="V114" s="344"/>
      <c r="W114" s="344"/>
      <c r="X114" s="344"/>
      <c r="Y114" s="175"/>
      <c r="Z114" s="408"/>
      <c r="AA114" s="264"/>
      <c r="AB114" s="263"/>
      <c r="AC114" s="344"/>
      <c r="AD114" s="344"/>
      <c r="AE114" s="344"/>
      <c r="AF114" s="344"/>
      <c r="AG114" s="344"/>
      <c r="AH114" s="344"/>
      <c r="AI114" s="344"/>
      <c r="AJ114" s="344"/>
      <c r="AK114" s="175"/>
      <c r="AL114" s="264"/>
      <c r="AM114" s="263"/>
      <c r="AN114" s="344"/>
      <c r="AO114" s="344"/>
      <c r="AP114" s="344"/>
      <c r="AQ114" s="344"/>
      <c r="AR114" s="344"/>
      <c r="AS114" s="344"/>
      <c r="AT114" s="344"/>
      <c r="AU114" s="344"/>
      <c r="AV114" s="344"/>
      <c r="AW114" s="175"/>
      <c r="AX114" s="264"/>
    </row>
    <row r="115" spans="1:50" x14ac:dyDescent="0.2">
      <c r="A115" s="468"/>
      <c r="B115" s="469"/>
      <c r="C115" s="470"/>
      <c r="D115" s="471"/>
      <c r="E115" s="466"/>
      <c r="F115" s="466"/>
      <c r="G115" s="466"/>
      <c r="H115" s="466"/>
      <c r="I115" s="466"/>
      <c r="J115" s="466"/>
      <c r="K115" s="466"/>
      <c r="L115" s="466"/>
      <c r="M115" s="466"/>
      <c r="N115" s="472"/>
      <c r="O115" s="263"/>
      <c r="P115" s="344"/>
      <c r="Q115" s="344" t="s">
        <v>46</v>
      </c>
      <c r="R115" s="344"/>
      <c r="S115" s="344"/>
      <c r="T115" s="344"/>
      <c r="U115" s="255"/>
      <c r="V115" s="260"/>
      <c r="W115" s="262"/>
      <c r="X115" s="260"/>
      <c r="Y115" s="353"/>
      <c r="Z115" s="408"/>
      <c r="AA115" s="264"/>
      <c r="AB115" s="263"/>
      <c r="AC115" s="344" t="s">
        <v>46</v>
      </c>
      <c r="AD115" s="344"/>
      <c r="AE115" s="344"/>
      <c r="AF115" s="344"/>
      <c r="AG115" s="344"/>
      <c r="AH115" s="260"/>
      <c r="AI115" s="262"/>
      <c r="AJ115" s="260"/>
      <c r="AK115" s="353"/>
      <c r="AL115" s="264"/>
      <c r="AM115" s="263"/>
      <c r="AN115" s="344"/>
      <c r="AO115" s="344" t="s">
        <v>46</v>
      </c>
      <c r="AP115" s="344"/>
      <c r="AQ115" s="344"/>
      <c r="AR115" s="344"/>
      <c r="AS115" s="344"/>
      <c r="AT115" s="260"/>
      <c r="AU115" s="262"/>
      <c r="AV115" s="260"/>
      <c r="AW115" s="353"/>
      <c r="AX115" s="264"/>
    </row>
    <row r="116" spans="1:50" x14ac:dyDescent="0.2">
      <c r="A116" s="468"/>
      <c r="B116" s="469"/>
      <c r="C116" s="470"/>
      <c r="D116" s="471"/>
      <c r="E116" s="466"/>
      <c r="F116" s="466"/>
      <c r="G116" s="466"/>
      <c r="H116" s="466"/>
      <c r="I116" s="466"/>
      <c r="J116" s="466"/>
      <c r="K116" s="466"/>
      <c r="L116" s="466"/>
      <c r="M116" s="466"/>
      <c r="N116" s="472"/>
      <c r="O116" s="263"/>
      <c r="P116" s="344"/>
      <c r="Q116" s="173"/>
      <c r="R116" s="344" t="s">
        <v>52</v>
      </c>
      <c r="S116" s="344"/>
      <c r="T116" s="174" t="s">
        <v>2</v>
      </c>
      <c r="U116" s="354"/>
      <c r="V116" s="266"/>
      <c r="W116" s="267"/>
      <c r="X116" s="266"/>
      <c r="Y116" s="355"/>
      <c r="Z116" s="408"/>
      <c r="AA116" s="264"/>
      <c r="AB116" s="263"/>
      <c r="AC116" s="173"/>
      <c r="AD116" s="344" t="s">
        <v>52</v>
      </c>
      <c r="AE116" s="344"/>
      <c r="AF116" s="174" t="s">
        <v>2</v>
      </c>
      <c r="AG116" s="354"/>
      <c r="AH116" s="266"/>
      <c r="AI116" s="267"/>
      <c r="AJ116" s="266"/>
      <c r="AK116" s="355"/>
      <c r="AL116" s="264"/>
      <c r="AM116" s="263"/>
      <c r="AN116" s="344"/>
      <c r="AO116" s="173"/>
      <c r="AP116" s="344" t="s">
        <v>52</v>
      </c>
      <c r="AQ116" s="344"/>
      <c r="AR116" s="174" t="s">
        <v>2</v>
      </c>
      <c r="AS116" s="354"/>
      <c r="AT116" s="266"/>
      <c r="AU116" s="267"/>
      <c r="AV116" s="266"/>
      <c r="AW116" s="355"/>
      <c r="AX116" s="264"/>
    </row>
    <row r="117" spans="1:50" ht="6" customHeight="1" x14ac:dyDescent="0.2">
      <c r="A117" s="468"/>
      <c r="B117" s="469"/>
      <c r="C117" s="470"/>
      <c r="D117" s="471"/>
      <c r="E117" s="466"/>
      <c r="F117" s="466"/>
      <c r="G117" s="466"/>
      <c r="H117" s="466"/>
      <c r="I117" s="466"/>
      <c r="J117" s="466"/>
      <c r="K117" s="466"/>
      <c r="L117" s="466"/>
      <c r="M117" s="466"/>
      <c r="N117" s="472"/>
      <c r="O117" s="356"/>
      <c r="P117" s="357"/>
      <c r="Q117" s="357"/>
      <c r="R117" s="357"/>
      <c r="S117" s="357"/>
      <c r="T117" s="357"/>
      <c r="U117" s="357"/>
      <c r="V117" s="357"/>
      <c r="W117" s="357"/>
      <c r="X117" s="357"/>
      <c r="Y117" s="358"/>
      <c r="Z117" s="357"/>
      <c r="AA117" s="359"/>
      <c r="AB117" s="356"/>
      <c r="AC117" s="357"/>
      <c r="AD117" s="357"/>
      <c r="AE117" s="357"/>
      <c r="AF117" s="357"/>
      <c r="AG117" s="357"/>
      <c r="AH117" s="357"/>
      <c r="AI117" s="357"/>
      <c r="AJ117" s="357"/>
      <c r="AK117" s="358"/>
      <c r="AL117" s="359"/>
      <c r="AM117" s="356"/>
      <c r="AN117" s="357"/>
      <c r="AO117" s="357"/>
      <c r="AP117" s="357"/>
      <c r="AQ117" s="357"/>
      <c r="AR117" s="357"/>
      <c r="AS117" s="357"/>
      <c r="AT117" s="357"/>
      <c r="AU117" s="357"/>
      <c r="AV117" s="357"/>
      <c r="AW117" s="358"/>
      <c r="AX117" s="368"/>
    </row>
    <row r="118" spans="1:50" ht="6" customHeight="1" x14ac:dyDescent="0.2">
      <c r="A118" s="468"/>
      <c r="B118" s="469"/>
      <c r="C118" s="470"/>
      <c r="D118" s="471"/>
      <c r="E118" s="466"/>
      <c r="F118" s="466"/>
      <c r="G118" s="466"/>
      <c r="H118" s="466"/>
      <c r="I118" s="466"/>
      <c r="J118" s="466"/>
      <c r="K118" s="466"/>
      <c r="L118" s="466"/>
      <c r="M118" s="466"/>
      <c r="N118" s="472"/>
      <c r="O118" s="360"/>
      <c r="P118" s="361"/>
      <c r="Q118" s="361"/>
      <c r="R118" s="361"/>
      <c r="S118" s="361"/>
      <c r="T118" s="362"/>
      <c r="U118" s="362"/>
      <c r="V118" s="362"/>
      <c r="W118" s="362"/>
      <c r="X118" s="362"/>
      <c r="Y118" s="369"/>
      <c r="Z118" s="361"/>
      <c r="AA118" s="364"/>
      <c r="AB118" s="370"/>
      <c r="AC118" s="361"/>
      <c r="AD118" s="361"/>
      <c r="AE118" s="361"/>
      <c r="AF118" s="362"/>
      <c r="AG118" s="362"/>
      <c r="AH118" s="362"/>
      <c r="AI118" s="362"/>
      <c r="AJ118" s="362"/>
      <c r="AK118" s="369"/>
      <c r="AL118" s="365"/>
      <c r="AM118" s="360"/>
      <c r="AN118" s="361"/>
      <c r="AO118" s="361"/>
      <c r="AP118" s="361"/>
      <c r="AQ118" s="361"/>
      <c r="AR118" s="362"/>
      <c r="AS118" s="362"/>
      <c r="AT118" s="362"/>
      <c r="AU118" s="362"/>
      <c r="AV118" s="362"/>
      <c r="AW118" s="369"/>
      <c r="AX118" s="365"/>
    </row>
    <row r="119" spans="1:50" ht="6" customHeight="1" x14ac:dyDescent="0.2">
      <c r="A119" s="468"/>
      <c r="B119" s="469"/>
      <c r="C119" s="470"/>
      <c r="D119" s="471"/>
      <c r="E119" s="466"/>
      <c r="F119" s="466"/>
      <c r="G119" s="466"/>
      <c r="H119" s="466"/>
      <c r="I119" s="466"/>
      <c r="J119" s="466"/>
      <c r="K119" s="466"/>
      <c r="L119" s="466"/>
      <c r="M119" s="466"/>
      <c r="N119" s="472"/>
      <c r="O119" s="260"/>
      <c r="P119" s="261"/>
      <c r="Q119" s="261"/>
      <c r="R119" s="261"/>
      <c r="S119" s="261"/>
      <c r="T119" s="366"/>
      <c r="U119" s="366"/>
      <c r="V119" s="366"/>
      <c r="W119" s="366"/>
      <c r="X119" s="366"/>
      <c r="Y119" s="371"/>
      <c r="Z119" s="261"/>
      <c r="AA119" s="262"/>
      <c r="AB119" s="372"/>
      <c r="AC119" s="261"/>
      <c r="AD119" s="261"/>
      <c r="AE119" s="261"/>
      <c r="AF119" s="366"/>
      <c r="AG119" s="366"/>
      <c r="AH119" s="366"/>
      <c r="AI119" s="366"/>
      <c r="AJ119" s="366"/>
      <c r="AK119" s="371"/>
      <c r="AL119" s="367"/>
      <c r="AM119" s="260"/>
      <c r="AN119" s="261"/>
      <c r="AO119" s="261"/>
      <c r="AP119" s="261"/>
      <c r="AQ119" s="261"/>
      <c r="AR119" s="366"/>
      <c r="AS119" s="366"/>
      <c r="AT119" s="366"/>
      <c r="AU119" s="366"/>
      <c r="AV119" s="366"/>
      <c r="AW119" s="371"/>
      <c r="AX119" s="367"/>
    </row>
    <row r="120" spans="1:50" ht="9" customHeight="1" x14ac:dyDescent="0.2">
      <c r="A120" s="468"/>
      <c r="B120" s="469"/>
      <c r="C120" s="470"/>
      <c r="D120" s="471"/>
      <c r="E120" s="466"/>
      <c r="F120" s="466"/>
      <c r="G120" s="466"/>
      <c r="H120" s="466"/>
      <c r="I120" s="466"/>
      <c r="J120" s="466"/>
      <c r="K120" s="466"/>
      <c r="L120" s="466"/>
      <c r="M120" s="466"/>
      <c r="N120" s="472"/>
      <c r="O120" s="263"/>
      <c r="P120" s="344"/>
      <c r="Q120" s="344"/>
      <c r="R120" s="344"/>
      <c r="S120" s="344"/>
      <c r="T120" s="173"/>
      <c r="U120" s="173"/>
      <c r="V120" s="173"/>
      <c r="W120" s="173"/>
      <c r="X120" s="173"/>
      <c r="Y120" s="348"/>
      <c r="Z120" s="408"/>
      <c r="AA120" s="264"/>
      <c r="AB120" s="350"/>
      <c r="AC120" s="344"/>
      <c r="AD120" s="344"/>
      <c r="AE120" s="344"/>
      <c r="AF120" s="173"/>
      <c r="AG120" s="173"/>
      <c r="AH120" s="173"/>
      <c r="AI120" s="173"/>
      <c r="AJ120" s="173"/>
      <c r="AK120" s="348"/>
      <c r="AL120" s="349"/>
      <c r="AM120" s="263"/>
      <c r="AN120" s="344"/>
      <c r="AO120" s="344"/>
      <c r="AP120" s="344"/>
      <c r="AQ120" s="344"/>
      <c r="AR120" s="173"/>
      <c r="AS120" s="173"/>
      <c r="AT120" s="173"/>
      <c r="AU120" s="173"/>
      <c r="AV120" s="173"/>
      <c r="AW120" s="348"/>
      <c r="AX120" s="349"/>
    </row>
    <row r="121" spans="1:50" ht="9" customHeight="1" x14ac:dyDescent="0.2">
      <c r="A121" s="468"/>
      <c r="B121" s="469"/>
      <c r="C121" s="470"/>
      <c r="D121" s="471"/>
      <c r="E121" s="466"/>
      <c r="F121" s="466"/>
      <c r="G121" s="466"/>
      <c r="H121" s="466"/>
      <c r="I121" s="466"/>
      <c r="J121" s="466"/>
      <c r="K121" s="466"/>
      <c r="L121" s="466"/>
      <c r="M121" s="466"/>
      <c r="N121" s="472"/>
      <c r="O121" s="263"/>
      <c r="P121" s="344"/>
      <c r="Q121" s="344"/>
      <c r="R121" s="344"/>
      <c r="S121" s="344"/>
      <c r="T121" s="173"/>
      <c r="U121" s="173"/>
      <c r="V121" s="173"/>
      <c r="W121" s="173"/>
      <c r="X121" s="173"/>
      <c r="Y121" s="348"/>
      <c r="Z121" s="408"/>
      <c r="AA121" s="264"/>
      <c r="AB121" s="350"/>
      <c r="AC121" s="344"/>
      <c r="AD121" s="344"/>
      <c r="AE121" s="344"/>
      <c r="AF121" s="173"/>
      <c r="AG121" s="173"/>
      <c r="AH121" s="173"/>
      <c r="AI121" s="173"/>
      <c r="AJ121" s="173"/>
      <c r="AK121" s="348"/>
      <c r="AL121" s="349"/>
      <c r="AM121" s="263"/>
      <c r="AN121" s="344"/>
      <c r="AO121" s="344"/>
      <c r="AP121" s="344"/>
      <c r="AQ121" s="344"/>
      <c r="AR121" s="173"/>
      <c r="AS121" s="173"/>
      <c r="AT121" s="173"/>
      <c r="AU121" s="173"/>
      <c r="AV121" s="173"/>
      <c r="AW121" s="348"/>
      <c r="AX121" s="349"/>
    </row>
    <row r="122" spans="1:50" ht="8.25" customHeight="1" x14ac:dyDescent="0.2">
      <c r="A122" s="468"/>
      <c r="B122" s="469"/>
      <c r="C122" s="470"/>
      <c r="D122" s="471"/>
      <c r="E122" s="466"/>
      <c r="F122" s="466"/>
      <c r="G122" s="466"/>
      <c r="H122" s="466"/>
      <c r="I122" s="466"/>
      <c r="J122" s="466"/>
      <c r="K122" s="466"/>
      <c r="L122" s="466"/>
      <c r="M122" s="466"/>
      <c r="N122" s="472"/>
      <c r="O122" s="263"/>
      <c r="P122" s="344"/>
      <c r="Q122" s="344"/>
      <c r="R122" s="344"/>
      <c r="S122" s="344"/>
      <c r="T122" s="173"/>
      <c r="U122" s="173"/>
      <c r="V122" s="173"/>
      <c r="W122" s="173"/>
      <c r="X122" s="173"/>
      <c r="Y122" s="348"/>
      <c r="Z122" s="408"/>
      <c r="AA122" s="264"/>
      <c r="AB122" s="350"/>
      <c r="AC122" s="344"/>
      <c r="AD122" s="344"/>
      <c r="AE122" s="344"/>
      <c r="AF122" s="173"/>
      <c r="AG122" s="173"/>
      <c r="AH122" s="173"/>
      <c r="AI122" s="173"/>
      <c r="AJ122" s="173"/>
      <c r="AK122" s="348"/>
      <c r="AL122" s="349"/>
      <c r="AM122" s="263"/>
      <c r="AN122" s="344"/>
      <c r="AO122" s="344"/>
      <c r="AP122" s="344"/>
      <c r="AQ122" s="344"/>
      <c r="AR122" s="173"/>
      <c r="AS122" s="173"/>
      <c r="AT122" s="173"/>
      <c r="AU122" s="173"/>
      <c r="AV122" s="173"/>
      <c r="AW122" s="348"/>
      <c r="AX122" s="349"/>
    </row>
    <row r="123" spans="1:50" ht="9" customHeight="1" x14ac:dyDescent="0.2">
      <c r="A123" s="468"/>
      <c r="B123" s="469"/>
      <c r="C123" s="470"/>
      <c r="D123" s="471"/>
      <c r="E123" s="466"/>
      <c r="F123" s="466"/>
      <c r="G123" s="466"/>
      <c r="H123" s="466"/>
      <c r="I123" s="466"/>
      <c r="J123" s="466"/>
      <c r="K123" s="466"/>
      <c r="L123" s="466"/>
      <c r="M123" s="466"/>
      <c r="N123" s="472"/>
      <c r="O123" s="263"/>
      <c r="P123" s="344"/>
      <c r="Q123" s="344"/>
      <c r="R123" s="344"/>
      <c r="S123" s="344"/>
      <c r="T123" s="173"/>
      <c r="U123" s="173"/>
      <c r="V123" s="173"/>
      <c r="W123" s="173"/>
      <c r="X123" s="173"/>
      <c r="Y123" s="348"/>
      <c r="Z123" s="408"/>
      <c r="AA123" s="264"/>
      <c r="AB123" s="350"/>
      <c r="AC123" s="344"/>
      <c r="AD123" s="344"/>
      <c r="AE123" s="344"/>
      <c r="AF123" s="173"/>
      <c r="AG123" s="173"/>
      <c r="AH123" s="173"/>
      <c r="AI123" s="173"/>
      <c r="AJ123" s="173"/>
      <c r="AK123" s="348"/>
      <c r="AL123" s="349"/>
      <c r="AM123" s="263"/>
      <c r="AN123" s="344"/>
      <c r="AO123" s="344"/>
      <c r="AP123" s="344"/>
      <c r="AQ123" s="344"/>
      <c r="AR123" s="173"/>
      <c r="AS123" s="173"/>
      <c r="AT123" s="173"/>
      <c r="AU123" s="173"/>
      <c r="AV123" s="173"/>
      <c r="AW123" s="348"/>
      <c r="AX123" s="349"/>
    </row>
    <row r="124" spans="1:50" x14ac:dyDescent="0.2">
      <c r="A124" s="468"/>
      <c r="B124" s="469"/>
      <c r="C124" s="470"/>
      <c r="D124" s="471"/>
      <c r="E124" s="466"/>
      <c r="F124" s="466"/>
      <c r="G124" s="466"/>
      <c r="H124" s="466"/>
      <c r="I124" s="466"/>
      <c r="J124" s="466"/>
      <c r="K124" s="466"/>
      <c r="L124" s="466"/>
      <c r="M124" s="466"/>
      <c r="N124" s="472"/>
      <c r="O124" s="263"/>
      <c r="P124" s="344"/>
      <c r="Q124" s="456" t="s">
        <v>36</v>
      </c>
      <c r="R124" s="456"/>
      <c r="S124" s="344"/>
      <c r="T124" s="351"/>
      <c r="U124" s="351"/>
      <c r="V124" s="351"/>
      <c r="W124" s="351"/>
      <c r="X124" s="351"/>
      <c r="Y124" s="352"/>
      <c r="Z124" s="408"/>
      <c r="AA124" s="264"/>
      <c r="AB124" s="263"/>
      <c r="AC124" s="456" t="s">
        <v>36</v>
      </c>
      <c r="AD124" s="456"/>
      <c r="AE124" s="344"/>
      <c r="AF124" s="351"/>
      <c r="AG124" s="351"/>
      <c r="AH124" s="351"/>
      <c r="AI124" s="351"/>
      <c r="AJ124" s="351"/>
      <c r="AK124" s="352"/>
      <c r="AL124" s="349"/>
      <c r="AM124" s="263"/>
      <c r="AN124" s="344"/>
      <c r="AO124" s="456" t="s">
        <v>36</v>
      </c>
      <c r="AP124" s="456"/>
      <c r="AQ124" s="344"/>
      <c r="AR124" s="351"/>
      <c r="AS124" s="351"/>
      <c r="AT124" s="351"/>
      <c r="AU124" s="351"/>
      <c r="AV124" s="351"/>
      <c r="AW124" s="352"/>
      <c r="AX124" s="349"/>
    </row>
    <row r="125" spans="1:50" ht="11.25" customHeight="1" x14ac:dyDescent="0.2">
      <c r="A125" s="468"/>
      <c r="B125" s="469"/>
      <c r="C125" s="470"/>
      <c r="D125" s="471"/>
      <c r="E125" s="466"/>
      <c r="F125" s="466"/>
      <c r="G125" s="466"/>
      <c r="H125" s="466"/>
      <c r="I125" s="466"/>
      <c r="J125" s="466"/>
      <c r="K125" s="466"/>
      <c r="L125" s="466"/>
      <c r="M125" s="466"/>
      <c r="N125" s="472"/>
      <c r="O125" s="263"/>
      <c r="P125" s="344"/>
      <c r="Q125" s="344"/>
      <c r="R125" s="344"/>
      <c r="S125" s="344"/>
      <c r="T125" s="344"/>
      <c r="U125" s="344"/>
      <c r="V125" s="344"/>
      <c r="W125" s="344"/>
      <c r="X125" s="344"/>
      <c r="Y125" s="175"/>
      <c r="Z125" s="408"/>
      <c r="AA125" s="264"/>
      <c r="AB125" s="263"/>
      <c r="AC125" s="344"/>
      <c r="AD125" s="344"/>
      <c r="AE125" s="344"/>
      <c r="AF125" s="344"/>
      <c r="AG125" s="344"/>
      <c r="AH125" s="344"/>
      <c r="AI125" s="344"/>
      <c r="AJ125" s="344"/>
      <c r="AK125" s="175"/>
      <c r="AL125" s="264"/>
      <c r="AM125" s="263"/>
      <c r="AN125" s="344"/>
      <c r="AO125" s="344"/>
      <c r="AP125" s="344"/>
      <c r="AQ125" s="344"/>
      <c r="AR125" s="344"/>
      <c r="AS125" s="344"/>
      <c r="AT125" s="344"/>
      <c r="AU125" s="344"/>
      <c r="AV125" s="344"/>
      <c r="AW125" s="175"/>
      <c r="AX125" s="264"/>
    </row>
    <row r="126" spans="1:50" x14ac:dyDescent="0.2">
      <c r="A126" s="468"/>
      <c r="B126" s="469"/>
      <c r="C126" s="470"/>
      <c r="D126" s="471"/>
      <c r="E126" s="466"/>
      <c r="F126" s="466"/>
      <c r="G126" s="466"/>
      <c r="H126" s="466"/>
      <c r="I126" s="466"/>
      <c r="J126" s="466"/>
      <c r="K126" s="466"/>
      <c r="L126" s="466"/>
      <c r="M126" s="466"/>
      <c r="N126" s="472"/>
      <c r="O126" s="263"/>
      <c r="P126" s="344"/>
      <c r="Q126" s="344" t="s">
        <v>46</v>
      </c>
      <c r="R126" s="344"/>
      <c r="S126" s="344"/>
      <c r="T126" s="344"/>
      <c r="U126" s="344"/>
      <c r="V126" s="260"/>
      <c r="W126" s="262"/>
      <c r="X126" s="260"/>
      <c r="Y126" s="353"/>
      <c r="Z126" s="408"/>
      <c r="AA126" s="264"/>
      <c r="AB126" s="263"/>
      <c r="AC126" s="344" t="s">
        <v>46</v>
      </c>
      <c r="AD126" s="344"/>
      <c r="AE126" s="344"/>
      <c r="AF126" s="344"/>
      <c r="AG126" s="344"/>
      <c r="AH126" s="260"/>
      <c r="AI126" s="262"/>
      <c r="AJ126" s="260"/>
      <c r="AK126" s="353"/>
      <c r="AL126" s="264"/>
      <c r="AM126" s="263"/>
      <c r="AN126" s="344"/>
      <c r="AO126" s="344" t="s">
        <v>46</v>
      </c>
      <c r="AP126" s="344"/>
      <c r="AQ126" s="344"/>
      <c r="AR126" s="344"/>
      <c r="AS126" s="344"/>
      <c r="AT126" s="260"/>
      <c r="AU126" s="262"/>
      <c r="AV126" s="260"/>
      <c r="AW126" s="353"/>
      <c r="AX126" s="264"/>
    </row>
    <row r="127" spans="1:50" x14ac:dyDescent="0.2">
      <c r="A127" s="468"/>
      <c r="B127" s="469"/>
      <c r="C127" s="470"/>
      <c r="D127" s="471"/>
      <c r="E127" s="466"/>
      <c r="F127" s="466"/>
      <c r="G127" s="466"/>
      <c r="H127" s="466"/>
      <c r="I127" s="466"/>
      <c r="J127" s="466"/>
      <c r="K127" s="466"/>
      <c r="L127" s="466"/>
      <c r="M127" s="466"/>
      <c r="N127" s="472"/>
      <c r="O127" s="263"/>
      <c r="P127" s="344"/>
      <c r="Q127" s="173"/>
      <c r="R127" s="344" t="s">
        <v>52</v>
      </c>
      <c r="S127" s="344"/>
      <c r="T127" s="174" t="s">
        <v>2</v>
      </c>
      <c r="U127" s="354"/>
      <c r="V127" s="266"/>
      <c r="W127" s="267"/>
      <c r="X127" s="266"/>
      <c r="Y127" s="355"/>
      <c r="Z127" s="408"/>
      <c r="AA127" s="264"/>
      <c r="AB127" s="263"/>
      <c r="AC127" s="173"/>
      <c r="AD127" s="344" t="s">
        <v>52</v>
      </c>
      <c r="AE127" s="344"/>
      <c r="AF127" s="174" t="s">
        <v>2</v>
      </c>
      <c r="AG127" s="354"/>
      <c r="AH127" s="266"/>
      <c r="AI127" s="267"/>
      <c r="AJ127" s="266"/>
      <c r="AK127" s="355"/>
      <c r="AL127" s="264"/>
      <c r="AM127" s="263"/>
      <c r="AN127" s="344"/>
      <c r="AO127" s="173"/>
      <c r="AP127" s="344" t="s">
        <v>52</v>
      </c>
      <c r="AQ127" s="344"/>
      <c r="AR127" s="174" t="s">
        <v>2</v>
      </c>
      <c r="AS127" s="354"/>
      <c r="AT127" s="266"/>
      <c r="AU127" s="267"/>
      <c r="AV127" s="266"/>
      <c r="AW127" s="355"/>
      <c r="AX127" s="264"/>
    </row>
    <row r="128" spans="1:50" ht="6" customHeight="1" x14ac:dyDescent="0.2">
      <c r="A128" s="468"/>
      <c r="B128" s="469"/>
      <c r="C128" s="470"/>
      <c r="D128" s="471"/>
      <c r="E128" s="466"/>
      <c r="F128" s="466"/>
      <c r="G128" s="466"/>
      <c r="H128" s="466"/>
      <c r="I128" s="466"/>
      <c r="J128" s="466"/>
      <c r="K128" s="466"/>
      <c r="L128" s="466"/>
      <c r="M128" s="466"/>
      <c r="N128" s="472"/>
      <c r="O128" s="263"/>
      <c r="P128" s="373"/>
      <c r="Q128" s="373"/>
      <c r="R128" s="373"/>
      <c r="S128" s="373"/>
      <c r="T128" s="373"/>
      <c r="U128" s="373"/>
      <c r="V128" s="373"/>
      <c r="W128" s="373"/>
      <c r="X128" s="373"/>
      <c r="Y128" s="175"/>
      <c r="Z128" s="408"/>
      <c r="AA128" s="264"/>
      <c r="AB128" s="263"/>
      <c r="AC128" s="373"/>
      <c r="AD128" s="373"/>
      <c r="AE128" s="373"/>
      <c r="AF128" s="373"/>
      <c r="AG128" s="373"/>
      <c r="AH128" s="373"/>
      <c r="AI128" s="373"/>
      <c r="AJ128" s="373"/>
      <c r="AK128" s="175"/>
      <c r="AL128" s="264"/>
      <c r="AM128" s="263"/>
      <c r="AN128" s="373"/>
      <c r="AO128" s="373"/>
      <c r="AP128" s="373"/>
      <c r="AQ128" s="373"/>
      <c r="AR128" s="373"/>
      <c r="AS128" s="373"/>
      <c r="AT128" s="373"/>
      <c r="AU128" s="373"/>
      <c r="AV128" s="373"/>
      <c r="AW128" s="175"/>
      <c r="AX128" s="264"/>
    </row>
    <row r="129" spans="1:51" ht="9.9499999999999993" customHeight="1" x14ac:dyDescent="0.2">
      <c r="A129" s="374"/>
      <c r="B129" s="374"/>
      <c r="C129" s="375"/>
      <c r="D129" s="378"/>
      <c r="E129" s="379"/>
      <c r="F129" s="379"/>
      <c r="G129" s="379"/>
      <c r="H129" s="379"/>
      <c r="I129" s="379"/>
      <c r="J129" s="379"/>
      <c r="K129" s="379"/>
      <c r="L129" s="379"/>
      <c r="M129" s="379"/>
      <c r="N129" s="380"/>
      <c r="O129" s="263"/>
      <c r="P129" s="373"/>
      <c r="Q129" s="373"/>
      <c r="R129" s="373"/>
      <c r="S129" s="373"/>
      <c r="T129" s="373"/>
      <c r="U129" s="373"/>
      <c r="V129" s="373"/>
      <c r="W129" s="373"/>
      <c r="X129" s="373"/>
      <c r="Y129" s="175"/>
      <c r="Z129" s="408"/>
      <c r="AA129" s="264"/>
      <c r="AB129" s="263"/>
      <c r="AC129" s="373"/>
      <c r="AD129" s="373"/>
      <c r="AE129" s="373"/>
      <c r="AF129" s="373"/>
      <c r="AG129" s="373"/>
      <c r="AH129" s="373"/>
      <c r="AI129" s="373"/>
      <c r="AJ129" s="373"/>
      <c r="AK129" s="175"/>
      <c r="AL129" s="264"/>
      <c r="AM129" s="263"/>
      <c r="AN129" s="373"/>
      <c r="AO129" s="373"/>
      <c r="AP129" s="373"/>
      <c r="AQ129" s="373"/>
      <c r="AR129" s="373"/>
      <c r="AS129" s="373"/>
      <c r="AT129" s="373"/>
      <c r="AU129" s="373"/>
      <c r="AV129" s="373"/>
      <c r="AW129" s="175"/>
      <c r="AX129" s="373"/>
    </row>
    <row r="130" spans="1:51" ht="9.9499999999999993" customHeight="1" x14ac:dyDescent="0.2">
      <c r="A130" s="374"/>
      <c r="B130" s="374"/>
      <c r="C130" s="375"/>
      <c r="D130" s="378"/>
      <c r="E130" s="379"/>
      <c r="F130" s="379"/>
      <c r="G130" s="379"/>
      <c r="H130" s="379"/>
      <c r="I130" s="379"/>
      <c r="J130" s="379"/>
      <c r="K130" s="379"/>
      <c r="L130" s="379"/>
      <c r="M130" s="379"/>
      <c r="N130" s="380"/>
      <c r="O130" s="263"/>
      <c r="P130" s="373"/>
      <c r="Q130" s="445" t="s">
        <v>392</v>
      </c>
      <c r="R130" s="445"/>
      <c r="S130" s="445"/>
      <c r="T130" s="445"/>
      <c r="U130" s="445"/>
      <c r="V130" s="445"/>
      <c r="W130" s="445"/>
      <c r="X130" s="445"/>
      <c r="Y130" s="445"/>
      <c r="Z130" s="408"/>
      <c r="AA130" s="264"/>
      <c r="AB130" s="263"/>
      <c r="AC130" s="445" t="s">
        <v>392</v>
      </c>
      <c r="AD130" s="445"/>
      <c r="AE130" s="445"/>
      <c r="AF130" s="445"/>
      <c r="AG130" s="445"/>
      <c r="AH130" s="445"/>
      <c r="AI130" s="445"/>
      <c r="AJ130" s="445"/>
      <c r="AK130" s="445"/>
      <c r="AL130" s="264"/>
      <c r="AM130" s="263"/>
      <c r="AN130" s="373"/>
      <c r="AO130" s="445" t="s">
        <v>392</v>
      </c>
      <c r="AP130" s="445"/>
      <c r="AQ130" s="445"/>
      <c r="AR130" s="445"/>
      <c r="AS130" s="445"/>
      <c r="AT130" s="445"/>
      <c r="AU130" s="445"/>
      <c r="AV130" s="445"/>
      <c r="AW130" s="445"/>
      <c r="AX130" s="373"/>
    </row>
    <row r="131" spans="1:51" ht="9.9499999999999993" customHeight="1" x14ac:dyDescent="0.2">
      <c r="A131" s="374"/>
      <c r="B131" s="374"/>
      <c r="C131" s="375"/>
      <c r="D131" s="378"/>
      <c r="E131" s="379"/>
      <c r="F131" s="379"/>
      <c r="G131" s="379"/>
      <c r="H131" s="379"/>
      <c r="I131" s="379"/>
      <c r="J131" s="379"/>
      <c r="K131" s="379"/>
      <c r="L131" s="379"/>
      <c r="M131" s="379"/>
      <c r="N131" s="380"/>
      <c r="O131" s="263"/>
      <c r="P131" s="373"/>
      <c r="Q131" s="445"/>
      <c r="R131" s="445"/>
      <c r="S131" s="445"/>
      <c r="T131" s="445"/>
      <c r="U131" s="445"/>
      <c r="V131" s="445"/>
      <c r="W131" s="445"/>
      <c r="X131" s="445"/>
      <c r="Y131" s="445"/>
      <c r="Z131" s="408"/>
      <c r="AA131" s="264"/>
      <c r="AB131" s="263"/>
      <c r="AC131" s="445"/>
      <c r="AD131" s="445"/>
      <c r="AE131" s="445"/>
      <c r="AF131" s="445"/>
      <c r="AG131" s="445"/>
      <c r="AH131" s="445"/>
      <c r="AI131" s="445"/>
      <c r="AJ131" s="445"/>
      <c r="AK131" s="445"/>
      <c r="AL131" s="264"/>
      <c r="AM131" s="263"/>
      <c r="AN131" s="373"/>
      <c r="AO131" s="445"/>
      <c r="AP131" s="445"/>
      <c r="AQ131" s="445"/>
      <c r="AR131" s="445"/>
      <c r="AS131" s="445"/>
      <c r="AT131" s="445"/>
      <c r="AU131" s="445"/>
      <c r="AV131" s="445"/>
      <c r="AW131" s="445"/>
      <c r="AX131" s="373"/>
    </row>
    <row r="132" spans="1:51" ht="9.9499999999999993" customHeight="1" x14ac:dyDescent="0.2">
      <c r="A132" s="374"/>
      <c r="B132" s="374"/>
      <c r="C132" s="375"/>
      <c r="D132" s="378"/>
      <c r="E132" s="379"/>
      <c r="F132" s="379"/>
      <c r="G132" s="379"/>
      <c r="H132" s="379"/>
      <c r="I132" s="379"/>
      <c r="J132" s="379"/>
      <c r="K132" s="379"/>
      <c r="L132" s="379"/>
      <c r="M132" s="379"/>
      <c r="N132" s="380"/>
      <c r="O132" s="263"/>
      <c r="P132" s="373"/>
      <c r="Q132" s="445"/>
      <c r="R132" s="445"/>
      <c r="S132" s="445"/>
      <c r="T132" s="445"/>
      <c r="U132" s="445"/>
      <c r="V132" s="445"/>
      <c r="W132" s="445"/>
      <c r="X132" s="445"/>
      <c r="Y132" s="445"/>
      <c r="Z132" s="408"/>
      <c r="AA132" s="264"/>
      <c r="AB132" s="263"/>
      <c r="AC132" s="445"/>
      <c r="AD132" s="445"/>
      <c r="AE132" s="445"/>
      <c r="AF132" s="445"/>
      <c r="AG132" s="445"/>
      <c r="AH132" s="445"/>
      <c r="AI132" s="445"/>
      <c r="AJ132" s="445"/>
      <c r="AK132" s="445"/>
      <c r="AL132" s="264"/>
      <c r="AM132" s="263"/>
      <c r="AN132" s="373"/>
      <c r="AO132" s="445"/>
      <c r="AP132" s="445"/>
      <c r="AQ132" s="445"/>
      <c r="AR132" s="445"/>
      <c r="AS132" s="445"/>
      <c r="AT132" s="445"/>
      <c r="AU132" s="445"/>
      <c r="AV132" s="445"/>
      <c r="AW132" s="445"/>
      <c r="AX132" s="373"/>
    </row>
    <row r="133" spans="1:51" ht="9.9499999999999993" customHeight="1" x14ac:dyDescent="0.2">
      <c r="A133" s="374"/>
      <c r="B133" s="374"/>
      <c r="C133" s="375"/>
      <c r="D133" s="378"/>
      <c r="E133" s="379"/>
      <c r="F133" s="379"/>
      <c r="G133" s="379"/>
      <c r="H133" s="379"/>
      <c r="I133" s="379"/>
      <c r="J133" s="379"/>
      <c r="K133" s="379"/>
      <c r="L133" s="379"/>
      <c r="M133" s="379"/>
      <c r="N133" s="380"/>
      <c r="O133" s="263"/>
      <c r="P133" s="373"/>
      <c r="Q133" s="445"/>
      <c r="R133" s="445"/>
      <c r="S133" s="445"/>
      <c r="T133" s="445"/>
      <c r="U133" s="445"/>
      <c r="V133" s="445"/>
      <c r="W133" s="445"/>
      <c r="X133" s="445"/>
      <c r="Y133" s="445"/>
      <c r="Z133" s="408"/>
      <c r="AA133" s="264"/>
      <c r="AB133" s="263"/>
      <c r="AC133" s="445"/>
      <c r="AD133" s="445"/>
      <c r="AE133" s="445"/>
      <c r="AF133" s="445"/>
      <c r="AG133" s="445"/>
      <c r="AH133" s="445"/>
      <c r="AI133" s="445"/>
      <c r="AJ133" s="445"/>
      <c r="AK133" s="445"/>
      <c r="AL133" s="264"/>
      <c r="AM133" s="263"/>
      <c r="AN133" s="373"/>
      <c r="AO133" s="445"/>
      <c r="AP133" s="445"/>
      <c r="AQ133" s="445"/>
      <c r="AR133" s="445"/>
      <c r="AS133" s="445"/>
      <c r="AT133" s="445"/>
      <c r="AU133" s="445"/>
      <c r="AV133" s="445"/>
      <c r="AW133" s="445"/>
      <c r="AX133" s="373"/>
    </row>
    <row r="134" spans="1:51" ht="9.9499999999999993" customHeight="1" thickBot="1" x14ac:dyDescent="0.25">
      <c r="A134" s="376"/>
      <c r="B134" s="376"/>
      <c r="C134" s="377"/>
      <c r="D134" s="381"/>
      <c r="E134" s="382"/>
      <c r="F134" s="382"/>
      <c r="G134" s="382"/>
      <c r="H134" s="382"/>
      <c r="I134" s="382"/>
      <c r="J134" s="382"/>
      <c r="K134" s="382"/>
      <c r="L134" s="382"/>
      <c r="M134" s="382"/>
      <c r="N134" s="383"/>
      <c r="O134" s="132"/>
      <c r="P134" s="37"/>
      <c r="Q134" s="37"/>
      <c r="R134" s="37"/>
      <c r="S134" s="37"/>
      <c r="T134" s="37"/>
      <c r="U134" s="37"/>
      <c r="V134" s="37"/>
      <c r="W134" s="37"/>
      <c r="X134" s="37"/>
      <c r="Y134" s="309"/>
      <c r="Z134" s="37"/>
      <c r="AA134" s="134"/>
      <c r="AB134" s="132"/>
      <c r="AC134" s="37"/>
      <c r="AD134" s="37"/>
      <c r="AE134" s="37"/>
      <c r="AF134" s="37"/>
      <c r="AG134" s="37"/>
      <c r="AH134" s="37"/>
      <c r="AI134" s="37"/>
      <c r="AJ134" s="37"/>
      <c r="AK134" s="309"/>
      <c r="AL134" s="134"/>
      <c r="AM134" s="132"/>
      <c r="AN134" s="37"/>
      <c r="AO134" s="37"/>
      <c r="AP134" s="37"/>
      <c r="AQ134" s="37"/>
      <c r="AR134" s="37"/>
      <c r="AS134" s="37"/>
      <c r="AT134" s="37"/>
      <c r="AU134" s="37"/>
      <c r="AV134" s="37"/>
      <c r="AW134" s="309"/>
      <c r="AX134" s="37"/>
    </row>
    <row r="135" spans="1:51" ht="7.5" customHeight="1" x14ac:dyDescent="0.2">
      <c r="A135" s="373"/>
      <c r="B135" s="384"/>
      <c r="C135" s="264"/>
      <c r="D135" s="47"/>
      <c r="E135" s="335"/>
      <c r="F135" s="335"/>
      <c r="G135" s="335"/>
      <c r="H135" s="335"/>
      <c r="I135" s="335"/>
      <c r="J135" s="335"/>
      <c r="K135" s="335"/>
      <c r="L135" s="335"/>
      <c r="M135" s="335"/>
      <c r="N135" s="46"/>
      <c r="O135" s="47"/>
      <c r="P135" s="335"/>
      <c r="Q135" s="335"/>
      <c r="R135" s="335"/>
      <c r="S135" s="335"/>
      <c r="T135" s="335"/>
      <c r="U135" s="335"/>
      <c r="V135" s="335"/>
      <c r="W135" s="335"/>
      <c r="X135" s="335"/>
      <c r="Y135" s="91"/>
      <c r="Z135" s="335"/>
      <c r="AA135" s="46"/>
      <c r="AB135" s="47"/>
      <c r="AC135" s="335"/>
      <c r="AD135" s="335"/>
      <c r="AE135" s="335"/>
      <c r="AF135" s="335"/>
      <c r="AG135" s="335"/>
      <c r="AH135" s="335"/>
      <c r="AI135" s="335"/>
      <c r="AJ135" s="335"/>
      <c r="AK135" s="91"/>
      <c r="AL135" s="46"/>
      <c r="AM135" s="47"/>
      <c r="AN135" s="335"/>
      <c r="AO135" s="335"/>
      <c r="AP135" s="335"/>
      <c r="AQ135" s="335"/>
      <c r="AR135" s="335"/>
      <c r="AS135" s="335"/>
      <c r="AT135" s="335"/>
      <c r="AU135" s="335"/>
      <c r="AV135" s="335"/>
      <c r="AW135" s="91"/>
      <c r="AX135" s="335"/>
    </row>
    <row r="136" spans="1:51" ht="13.5" customHeight="1" x14ac:dyDescent="0.2">
      <c r="A136" s="344"/>
      <c r="B136" s="319" t="s">
        <v>485</v>
      </c>
      <c r="C136" s="320"/>
      <c r="D136" s="316"/>
      <c r="E136" s="474" t="str">
        <f ca="1">VLOOKUP(INDIRECT(ADDRESS(ROW(),COLUMN()-3)),Language_Translations,MATCH(Language_Selected,Language_Options,0),FALSE)</f>
        <v>Why not?</v>
      </c>
      <c r="F136" s="474"/>
      <c r="G136" s="474"/>
      <c r="H136" s="474"/>
      <c r="I136" s="474"/>
      <c r="J136" s="474"/>
      <c r="K136" s="474"/>
      <c r="L136" s="474"/>
      <c r="M136" s="474"/>
      <c r="N136" s="474"/>
      <c r="O136" s="321"/>
      <c r="P136" s="316"/>
      <c r="Q136" s="316" t="s">
        <v>418</v>
      </c>
      <c r="R136" s="316"/>
      <c r="S136" s="316"/>
      <c r="T136" s="316"/>
      <c r="U136" s="316"/>
      <c r="V136" s="316"/>
      <c r="W136" s="174" t="s">
        <v>2</v>
      </c>
      <c r="X136" s="174"/>
      <c r="Y136" s="316" t="s">
        <v>176</v>
      </c>
      <c r="Z136" s="316"/>
      <c r="AA136" s="322"/>
      <c r="AB136" s="321"/>
      <c r="AC136" s="316" t="s">
        <v>418</v>
      </c>
      <c r="AD136" s="316"/>
      <c r="AE136" s="316"/>
      <c r="AF136" s="316"/>
      <c r="AG136" s="316"/>
      <c r="AH136" s="316"/>
      <c r="AI136" s="174" t="s">
        <v>2</v>
      </c>
      <c r="AJ136" s="174"/>
      <c r="AK136" s="316" t="s">
        <v>176</v>
      </c>
      <c r="AL136" s="322"/>
      <c r="AM136" s="321"/>
      <c r="AN136" s="316"/>
      <c r="AO136" s="316" t="s">
        <v>418</v>
      </c>
      <c r="AP136" s="316"/>
      <c r="AQ136" s="316"/>
      <c r="AR136" s="316"/>
      <c r="AS136" s="316"/>
      <c r="AT136" s="316"/>
      <c r="AU136" s="174" t="s">
        <v>2</v>
      </c>
      <c r="AV136" s="174"/>
      <c r="AW136" s="316" t="s">
        <v>176</v>
      </c>
      <c r="AX136" s="322"/>
      <c r="AY136" s="315"/>
    </row>
    <row r="137" spans="1:51" ht="13.5" customHeight="1" x14ac:dyDescent="0.2">
      <c r="A137" s="344"/>
      <c r="B137" s="319"/>
      <c r="C137" s="320"/>
      <c r="D137" s="316"/>
      <c r="E137" s="474"/>
      <c r="F137" s="474"/>
      <c r="G137" s="474"/>
      <c r="H137" s="474"/>
      <c r="I137" s="474"/>
      <c r="J137" s="474"/>
      <c r="K137" s="474"/>
      <c r="L137" s="474"/>
      <c r="M137" s="474"/>
      <c r="N137" s="474"/>
      <c r="O137" s="321"/>
      <c r="P137" s="316"/>
      <c r="Q137" s="316" t="s">
        <v>419</v>
      </c>
      <c r="R137" s="316"/>
      <c r="S137" s="316"/>
      <c r="T137" s="316"/>
      <c r="U137" s="316"/>
      <c r="V137" s="316"/>
      <c r="W137" s="174" t="s">
        <v>2</v>
      </c>
      <c r="X137" s="174"/>
      <c r="Y137" s="316" t="s">
        <v>177</v>
      </c>
      <c r="Z137" s="316"/>
      <c r="AA137" s="322"/>
      <c r="AB137" s="321"/>
      <c r="AC137" s="316" t="s">
        <v>419</v>
      </c>
      <c r="AD137" s="316"/>
      <c r="AE137" s="316"/>
      <c r="AF137" s="316"/>
      <c r="AG137" s="316"/>
      <c r="AH137" s="316"/>
      <c r="AI137" s="174" t="s">
        <v>2</v>
      </c>
      <c r="AJ137" s="174"/>
      <c r="AK137" s="316" t="s">
        <v>177</v>
      </c>
      <c r="AL137" s="322"/>
      <c r="AM137" s="321"/>
      <c r="AN137" s="316"/>
      <c r="AO137" s="316" t="s">
        <v>419</v>
      </c>
      <c r="AP137" s="316"/>
      <c r="AQ137" s="316"/>
      <c r="AR137" s="316"/>
      <c r="AS137" s="316"/>
      <c r="AT137" s="316"/>
      <c r="AU137" s="174" t="s">
        <v>2</v>
      </c>
      <c r="AV137" s="174"/>
      <c r="AW137" s="316" t="s">
        <v>177</v>
      </c>
      <c r="AX137" s="322"/>
      <c r="AY137" s="315"/>
    </row>
    <row r="138" spans="1:51" ht="13.5" customHeight="1" x14ac:dyDescent="0.2">
      <c r="A138" s="344"/>
      <c r="B138" s="319"/>
      <c r="C138" s="320"/>
      <c r="D138" s="316"/>
      <c r="E138" s="474"/>
      <c r="F138" s="474"/>
      <c r="G138" s="474"/>
      <c r="H138" s="474"/>
      <c r="I138" s="474"/>
      <c r="J138" s="474"/>
      <c r="K138" s="474"/>
      <c r="L138" s="474"/>
      <c r="M138" s="474"/>
      <c r="N138" s="474"/>
      <c r="O138" s="321"/>
      <c r="P138" s="316"/>
      <c r="Q138" s="316" t="s">
        <v>420</v>
      </c>
      <c r="R138" s="316"/>
      <c r="S138" s="316"/>
      <c r="T138" s="174" t="s">
        <v>2</v>
      </c>
      <c r="U138" s="174"/>
      <c r="V138" s="174"/>
      <c r="W138" s="174"/>
      <c r="X138" s="174"/>
      <c r="Y138" s="316" t="s">
        <v>178</v>
      </c>
      <c r="Z138" s="316"/>
      <c r="AA138" s="322"/>
      <c r="AB138" s="321"/>
      <c r="AC138" s="316" t="s">
        <v>420</v>
      </c>
      <c r="AD138" s="316"/>
      <c r="AE138" s="316"/>
      <c r="AF138" s="174" t="s">
        <v>2</v>
      </c>
      <c r="AG138" s="174"/>
      <c r="AH138" s="314"/>
      <c r="AI138" s="314"/>
      <c r="AJ138" s="314"/>
      <c r="AK138" s="316" t="s">
        <v>178</v>
      </c>
      <c r="AL138" s="322"/>
      <c r="AM138" s="321"/>
      <c r="AN138" s="316"/>
      <c r="AO138" s="316" t="s">
        <v>420</v>
      </c>
      <c r="AP138" s="316"/>
      <c r="AQ138" s="316"/>
      <c r="AR138" s="174" t="s">
        <v>2</v>
      </c>
      <c r="AS138" s="174"/>
      <c r="AT138" s="314"/>
      <c r="AU138" s="314"/>
      <c r="AV138" s="314"/>
      <c r="AW138" s="316" t="s">
        <v>178</v>
      </c>
      <c r="AX138" s="322"/>
      <c r="AY138" s="315"/>
    </row>
    <row r="139" spans="1:51" ht="9.75" customHeight="1" x14ac:dyDescent="0.2">
      <c r="A139" s="344"/>
      <c r="B139" s="319"/>
      <c r="C139" s="320"/>
      <c r="D139" s="316"/>
      <c r="E139" s="316"/>
      <c r="F139" s="316"/>
      <c r="G139" s="316"/>
      <c r="H139" s="316"/>
      <c r="I139" s="316"/>
      <c r="J139" s="316"/>
      <c r="K139" s="316"/>
      <c r="L139" s="316"/>
      <c r="M139" s="316"/>
      <c r="N139" s="316"/>
      <c r="O139" s="321"/>
      <c r="P139" s="316"/>
      <c r="Q139" s="316" t="s">
        <v>421</v>
      </c>
      <c r="R139" s="316"/>
      <c r="S139" s="316"/>
      <c r="T139" s="316"/>
      <c r="U139" s="316"/>
      <c r="V139" s="316"/>
      <c r="W139" s="174" t="s">
        <v>2</v>
      </c>
      <c r="X139" s="174"/>
      <c r="Y139" s="316" t="s">
        <v>422</v>
      </c>
      <c r="Z139" s="316"/>
      <c r="AA139" s="322"/>
      <c r="AB139" s="321"/>
      <c r="AC139" s="316" t="s">
        <v>421</v>
      </c>
      <c r="AD139" s="316"/>
      <c r="AE139" s="316"/>
      <c r="AF139" s="316"/>
      <c r="AG139" s="316"/>
      <c r="AH139" s="316"/>
      <c r="AI139" s="174" t="s">
        <v>2</v>
      </c>
      <c r="AJ139" s="174"/>
      <c r="AK139" s="316" t="s">
        <v>422</v>
      </c>
      <c r="AL139" s="322"/>
      <c r="AM139" s="321"/>
      <c r="AN139" s="316"/>
      <c r="AO139" s="316" t="s">
        <v>421</v>
      </c>
      <c r="AP139" s="316"/>
      <c r="AQ139" s="316"/>
      <c r="AR139" s="316"/>
      <c r="AS139" s="316"/>
      <c r="AT139" s="316"/>
      <c r="AU139" s="174" t="s">
        <v>2</v>
      </c>
      <c r="AV139" s="174"/>
      <c r="AW139" s="316" t="s">
        <v>422</v>
      </c>
      <c r="AX139" s="322"/>
      <c r="AY139" s="315"/>
    </row>
    <row r="140" spans="1:51" ht="9.75" customHeight="1" x14ac:dyDescent="0.2">
      <c r="A140" s="344"/>
      <c r="B140" s="319"/>
      <c r="C140" s="320"/>
      <c r="D140" s="316"/>
      <c r="E140" s="316"/>
      <c r="F140" s="316"/>
      <c r="G140" s="316"/>
      <c r="H140" s="316"/>
      <c r="I140" s="316"/>
      <c r="J140" s="316"/>
      <c r="K140" s="316"/>
      <c r="L140" s="316"/>
      <c r="M140" s="316"/>
      <c r="N140" s="316"/>
      <c r="O140" s="321"/>
      <c r="P140" s="316"/>
      <c r="Q140" s="316" t="s">
        <v>423</v>
      </c>
      <c r="R140" s="316"/>
      <c r="S140" s="316"/>
      <c r="T140" s="316"/>
      <c r="U140" s="316"/>
      <c r="V140" s="316"/>
      <c r="W140" s="316"/>
      <c r="X140" s="316"/>
      <c r="Y140" s="316"/>
      <c r="Z140" s="316"/>
      <c r="AA140" s="322"/>
      <c r="AB140" s="321"/>
      <c r="AC140" s="316" t="s">
        <v>423</v>
      </c>
      <c r="AD140" s="316"/>
      <c r="AE140" s="316"/>
      <c r="AF140" s="316"/>
      <c r="AG140" s="316"/>
      <c r="AH140" s="316"/>
      <c r="AI140" s="316"/>
      <c r="AJ140" s="316"/>
      <c r="AK140" s="316"/>
      <c r="AL140" s="322"/>
      <c r="AM140" s="321"/>
      <c r="AN140" s="316"/>
      <c r="AO140" s="316" t="s">
        <v>423</v>
      </c>
      <c r="AP140" s="316"/>
      <c r="AQ140" s="316"/>
      <c r="AR140" s="316"/>
      <c r="AS140" s="316"/>
      <c r="AT140" s="316"/>
      <c r="AU140" s="316"/>
      <c r="AV140" s="316"/>
      <c r="AW140" s="316"/>
      <c r="AX140" s="322"/>
      <c r="AY140" s="315"/>
    </row>
    <row r="141" spans="1:51" ht="9.75" customHeight="1" x14ac:dyDescent="0.2">
      <c r="A141" s="344"/>
      <c r="B141" s="323"/>
      <c r="C141" s="320"/>
      <c r="D141" s="316"/>
      <c r="E141" s="316" t="s">
        <v>424</v>
      </c>
      <c r="F141" s="316"/>
      <c r="G141" s="316"/>
      <c r="H141" s="316"/>
      <c r="I141" s="316"/>
      <c r="J141" s="316"/>
      <c r="K141" s="316"/>
      <c r="L141" s="316"/>
      <c r="M141" s="316"/>
      <c r="N141" s="316"/>
      <c r="O141" s="321"/>
      <c r="P141" s="316"/>
      <c r="Q141" s="316"/>
      <c r="R141" s="316" t="s">
        <v>425</v>
      </c>
      <c r="S141" s="316"/>
      <c r="T141" s="316"/>
      <c r="U141" s="174" t="s">
        <v>2</v>
      </c>
      <c r="V141" s="174"/>
      <c r="W141" s="174"/>
      <c r="X141" s="174"/>
      <c r="Y141" s="316" t="s">
        <v>426</v>
      </c>
      <c r="Z141" s="316"/>
      <c r="AA141" s="322"/>
      <c r="AB141" s="321"/>
      <c r="AC141" s="316"/>
      <c r="AD141" s="316" t="s">
        <v>425</v>
      </c>
      <c r="AE141" s="316"/>
      <c r="AF141" s="316"/>
      <c r="AG141" s="174" t="s">
        <v>2</v>
      </c>
      <c r="AH141" s="174"/>
      <c r="AI141" s="174" t="s">
        <v>2</v>
      </c>
      <c r="AJ141" s="174"/>
      <c r="AK141" s="316" t="s">
        <v>426</v>
      </c>
      <c r="AL141" s="322"/>
      <c r="AM141" s="321"/>
      <c r="AN141" s="316"/>
      <c r="AO141" s="316"/>
      <c r="AP141" s="316" t="s">
        <v>425</v>
      </c>
      <c r="AQ141" s="316"/>
      <c r="AR141" s="316"/>
      <c r="AS141" s="174" t="s">
        <v>2</v>
      </c>
      <c r="AT141" s="174"/>
      <c r="AU141" s="174" t="s">
        <v>2</v>
      </c>
      <c r="AV141" s="174"/>
      <c r="AW141" s="316" t="s">
        <v>426</v>
      </c>
      <c r="AX141" s="322"/>
      <c r="AY141" s="315"/>
    </row>
    <row r="142" spans="1:51" ht="9.75" customHeight="1" x14ac:dyDescent="0.2">
      <c r="A142" s="344"/>
      <c r="B142" s="319"/>
      <c r="C142" s="320"/>
      <c r="D142" s="316"/>
      <c r="E142" s="316"/>
      <c r="F142" s="316"/>
      <c r="G142" s="316"/>
      <c r="H142" s="316"/>
      <c r="I142" s="316"/>
      <c r="J142" s="316"/>
      <c r="K142" s="316"/>
      <c r="L142" s="316"/>
      <c r="M142" s="316"/>
      <c r="N142" s="316"/>
      <c r="O142" s="321"/>
      <c r="P142" s="316"/>
      <c r="Q142" s="316" t="s">
        <v>427</v>
      </c>
      <c r="R142" s="316"/>
      <c r="S142" s="316"/>
      <c r="T142" s="316"/>
      <c r="U142" s="316"/>
      <c r="V142" s="316"/>
      <c r="W142" s="174" t="s">
        <v>2</v>
      </c>
      <c r="X142" s="174"/>
      <c r="Y142" s="316" t="s">
        <v>75</v>
      </c>
      <c r="Z142" s="316"/>
      <c r="AA142" s="322"/>
      <c r="AB142" s="321"/>
      <c r="AC142" s="316" t="s">
        <v>427</v>
      </c>
      <c r="AD142" s="316"/>
      <c r="AE142" s="316"/>
      <c r="AF142" s="316"/>
      <c r="AG142" s="316"/>
      <c r="AH142" s="316"/>
      <c r="AI142" s="174" t="s">
        <v>2</v>
      </c>
      <c r="AJ142" s="174"/>
      <c r="AK142" s="316" t="s">
        <v>75</v>
      </c>
      <c r="AL142" s="322"/>
      <c r="AM142" s="321"/>
      <c r="AN142" s="316"/>
      <c r="AO142" s="316" t="s">
        <v>427</v>
      </c>
      <c r="AP142" s="316"/>
      <c r="AQ142" s="316"/>
      <c r="AR142" s="316"/>
      <c r="AS142" s="316"/>
      <c r="AT142" s="316"/>
      <c r="AU142" s="174" t="s">
        <v>2</v>
      </c>
      <c r="AV142" s="174"/>
      <c r="AW142" s="316" t="s">
        <v>75</v>
      </c>
      <c r="AX142" s="322"/>
      <c r="AY142" s="315"/>
    </row>
    <row r="143" spans="1:51" ht="9.75" customHeight="1" x14ac:dyDescent="0.2">
      <c r="A143" s="344"/>
      <c r="B143" s="319"/>
      <c r="C143" s="320"/>
      <c r="D143" s="316"/>
      <c r="E143" s="316"/>
      <c r="F143" s="316"/>
      <c r="G143" s="316"/>
      <c r="H143" s="316"/>
      <c r="I143" s="316"/>
      <c r="J143" s="316"/>
      <c r="K143" s="316"/>
      <c r="L143" s="316"/>
      <c r="M143" s="316"/>
      <c r="N143" s="316"/>
      <c r="O143" s="321"/>
      <c r="P143" s="316"/>
      <c r="Q143" s="316" t="s">
        <v>428</v>
      </c>
      <c r="R143" s="316"/>
      <c r="S143" s="316"/>
      <c r="T143" s="316"/>
      <c r="U143" s="316"/>
      <c r="V143" s="174" t="s">
        <v>2</v>
      </c>
      <c r="W143" s="174"/>
      <c r="X143" s="174"/>
      <c r="Y143" s="316" t="s">
        <v>429</v>
      </c>
      <c r="Z143" s="316"/>
      <c r="AA143" s="322"/>
      <c r="AB143" s="321"/>
      <c r="AC143" s="316" t="s">
        <v>428</v>
      </c>
      <c r="AD143" s="316"/>
      <c r="AE143" s="316"/>
      <c r="AF143" s="316"/>
      <c r="AG143" s="316"/>
      <c r="AH143" s="174" t="s">
        <v>2</v>
      </c>
      <c r="AI143" s="174"/>
      <c r="AJ143" s="314"/>
      <c r="AK143" s="316" t="s">
        <v>429</v>
      </c>
      <c r="AL143" s="322"/>
      <c r="AM143" s="321"/>
      <c r="AN143" s="316"/>
      <c r="AO143" s="316" t="s">
        <v>428</v>
      </c>
      <c r="AP143" s="316"/>
      <c r="AQ143" s="316"/>
      <c r="AR143" s="316"/>
      <c r="AS143" s="316"/>
      <c r="AT143" s="174" t="s">
        <v>2</v>
      </c>
      <c r="AU143" s="174"/>
      <c r="AV143" s="314"/>
      <c r="AW143" s="316" t="s">
        <v>429</v>
      </c>
      <c r="AX143" s="322"/>
      <c r="AY143" s="315"/>
    </row>
    <row r="144" spans="1:51" ht="9.75" customHeight="1" x14ac:dyDescent="0.2">
      <c r="A144" s="344"/>
      <c r="B144" s="319"/>
      <c r="C144" s="320"/>
      <c r="D144" s="316"/>
      <c r="E144" s="316"/>
      <c r="F144" s="316"/>
      <c r="G144" s="316"/>
      <c r="H144" s="316"/>
      <c r="I144" s="316"/>
      <c r="J144" s="316"/>
      <c r="K144" s="316"/>
      <c r="L144" s="316"/>
      <c r="M144" s="316"/>
      <c r="N144" s="316"/>
      <c r="O144" s="321"/>
      <c r="P144" s="316"/>
      <c r="Q144" s="316" t="s">
        <v>430</v>
      </c>
      <c r="R144" s="316"/>
      <c r="S144" s="316"/>
      <c r="T144" s="316"/>
      <c r="U144" s="316"/>
      <c r="V144" s="316"/>
      <c r="W144" s="316"/>
      <c r="X144" s="316"/>
      <c r="Y144" s="316"/>
      <c r="Z144" s="316"/>
      <c r="AA144" s="322"/>
      <c r="AB144" s="321"/>
      <c r="AC144" s="316" t="s">
        <v>430</v>
      </c>
      <c r="AD144" s="316"/>
      <c r="AE144" s="316"/>
      <c r="AF144" s="316"/>
      <c r="AG144" s="316"/>
      <c r="AH144" s="316"/>
      <c r="AI144" s="316"/>
      <c r="AJ144" s="316"/>
      <c r="AK144" s="316"/>
      <c r="AL144" s="322"/>
      <c r="AM144" s="321"/>
      <c r="AN144" s="316"/>
      <c r="AO144" s="316" t="s">
        <v>430</v>
      </c>
      <c r="AP144" s="316"/>
      <c r="AQ144" s="316"/>
      <c r="AR144" s="316"/>
      <c r="AS144" s="316"/>
      <c r="AT144" s="316"/>
      <c r="AU144" s="316"/>
      <c r="AV144" s="316"/>
      <c r="AW144" s="316"/>
      <c r="AX144" s="322"/>
      <c r="AY144" s="315"/>
    </row>
    <row r="145" spans="1:51" ht="9.75" customHeight="1" x14ac:dyDescent="0.2">
      <c r="A145" s="344"/>
      <c r="B145" s="323"/>
      <c r="C145" s="320"/>
      <c r="D145" s="316"/>
      <c r="E145" s="316"/>
      <c r="F145" s="316"/>
      <c r="G145" s="316"/>
      <c r="H145" s="316"/>
      <c r="I145" s="316"/>
      <c r="J145" s="316"/>
      <c r="K145" s="316"/>
      <c r="L145" s="316"/>
      <c r="M145" s="316"/>
      <c r="N145" s="316"/>
      <c r="O145" s="321"/>
      <c r="P145" s="316"/>
      <c r="Q145" s="316"/>
      <c r="R145" s="316" t="s">
        <v>431</v>
      </c>
      <c r="S145" s="316"/>
      <c r="T145" s="316"/>
      <c r="U145" s="316"/>
      <c r="V145" s="316"/>
      <c r="W145" s="316"/>
      <c r="X145" s="316"/>
      <c r="Y145" s="316"/>
      <c r="Z145" s="316"/>
      <c r="AA145" s="322"/>
      <c r="AB145" s="321"/>
      <c r="AC145" s="316"/>
      <c r="AD145" s="316" t="s">
        <v>431</v>
      </c>
      <c r="AE145" s="316"/>
      <c r="AF145" s="316"/>
      <c r="AG145" s="316"/>
      <c r="AH145" s="316"/>
      <c r="AI145" s="316"/>
      <c r="AJ145" s="316"/>
      <c r="AK145" s="316"/>
      <c r="AL145" s="322"/>
      <c r="AM145" s="321"/>
      <c r="AN145" s="316"/>
      <c r="AO145" s="316"/>
      <c r="AP145" s="316" t="s">
        <v>431</v>
      </c>
      <c r="AQ145" s="316"/>
      <c r="AR145" s="316"/>
      <c r="AS145" s="316"/>
      <c r="AT145" s="316"/>
      <c r="AU145" s="316"/>
      <c r="AV145" s="316"/>
      <c r="AW145" s="316"/>
      <c r="AX145" s="322"/>
      <c r="AY145" s="315"/>
    </row>
    <row r="146" spans="1:51" ht="9.75" customHeight="1" x14ac:dyDescent="0.2">
      <c r="A146" s="344"/>
      <c r="B146" s="319"/>
      <c r="C146" s="320"/>
      <c r="D146" s="316"/>
      <c r="E146" s="316"/>
      <c r="F146" s="316"/>
      <c r="G146" s="316"/>
      <c r="H146" s="316"/>
      <c r="I146" s="316"/>
      <c r="J146" s="316"/>
      <c r="K146" s="316"/>
      <c r="L146" s="316"/>
      <c r="M146" s="316"/>
      <c r="N146" s="316"/>
      <c r="O146" s="321"/>
      <c r="P146" s="316"/>
      <c r="Q146" s="316"/>
      <c r="R146" s="316" t="s">
        <v>432</v>
      </c>
      <c r="S146" s="316"/>
      <c r="T146" s="316"/>
      <c r="U146" s="316"/>
      <c r="V146" s="316"/>
      <c r="W146" s="316" t="s">
        <v>433</v>
      </c>
      <c r="X146" s="316"/>
      <c r="Y146" s="316" t="s">
        <v>434</v>
      </c>
      <c r="Z146" s="316"/>
      <c r="AA146" s="322"/>
      <c r="AB146" s="321"/>
      <c r="AC146" s="316"/>
      <c r="AD146" s="316" t="s">
        <v>432</v>
      </c>
      <c r="AE146" s="316"/>
      <c r="AF146" s="316"/>
      <c r="AG146" s="316"/>
      <c r="AH146" s="316"/>
      <c r="AI146" s="316" t="s">
        <v>433</v>
      </c>
      <c r="AJ146" s="316"/>
      <c r="AK146" s="316" t="s">
        <v>434</v>
      </c>
      <c r="AL146" s="322"/>
      <c r="AM146" s="321"/>
      <c r="AN146" s="316"/>
      <c r="AO146" s="316"/>
      <c r="AP146" s="316" t="s">
        <v>432</v>
      </c>
      <c r="AQ146" s="316"/>
      <c r="AR146" s="316"/>
      <c r="AS146" s="316"/>
      <c r="AT146" s="316"/>
      <c r="AU146" s="316" t="s">
        <v>433</v>
      </c>
      <c r="AV146" s="316"/>
      <c r="AW146" s="316" t="s">
        <v>434</v>
      </c>
      <c r="AX146" s="322"/>
      <c r="AY146" s="315"/>
    </row>
    <row r="147" spans="1:51" ht="9.75" customHeight="1" x14ac:dyDescent="0.2">
      <c r="A147" s="344"/>
      <c r="B147" s="319"/>
      <c r="C147" s="320"/>
      <c r="D147" s="316"/>
      <c r="E147" s="316"/>
      <c r="F147" s="316"/>
      <c r="G147" s="316"/>
      <c r="H147" s="316"/>
      <c r="I147" s="316"/>
      <c r="J147" s="316"/>
      <c r="K147" s="316"/>
      <c r="L147" s="316"/>
      <c r="M147" s="316"/>
      <c r="N147" s="316"/>
      <c r="O147" s="321"/>
      <c r="P147" s="316"/>
      <c r="Q147" s="316" t="s">
        <v>435</v>
      </c>
      <c r="R147" s="316"/>
      <c r="S147" s="316"/>
      <c r="T147" s="316"/>
      <c r="U147" s="316"/>
      <c r="V147" s="316"/>
      <c r="W147" s="316"/>
      <c r="X147" s="316"/>
      <c r="Y147" s="316"/>
      <c r="Z147" s="316"/>
      <c r="AA147" s="322"/>
      <c r="AB147" s="321"/>
      <c r="AC147" s="316" t="s">
        <v>435</v>
      </c>
      <c r="AD147" s="316"/>
      <c r="AE147" s="316"/>
      <c r="AF147" s="316"/>
      <c r="AG147" s="316"/>
      <c r="AH147" s="316"/>
      <c r="AI147" s="316"/>
      <c r="AJ147" s="316"/>
      <c r="AK147" s="316"/>
      <c r="AL147" s="322"/>
      <c r="AM147" s="321"/>
      <c r="AN147" s="316"/>
      <c r="AO147" s="316" t="s">
        <v>435</v>
      </c>
      <c r="AP147" s="316"/>
      <c r="AQ147" s="316"/>
      <c r="AR147" s="316"/>
      <c r="AS147" s="316"/>
      <c r="AT147" s="316"/>
      <c r="AU147" s="316"/>
      <c r="AV147" s="316"/>
      <c r="AW147" s="316"/>
      <c r="AX147" s="322"/>
      <c r="AY147" s="315"/>
    </row>
    <row r="148" spans="1:51" ht="9.75" customHeight="1" x14ac:dyDescent="0.2">
      <c r="A148" s="344"/>
      <c r="B148" s="319"/>
      <c r="C148" s="320"/>
      <c r="D148" s="316"/>
      <c r="E148" s="316"/>
      <c r="F148" s="316"/>
      <c r="G148" s="316"/>
      <c r="H148" s="316"/>
      <c r="I148" s="316"/>
      <c r="J148" s="316"/>
      <c r="K148" s="316"/>
      <c r="L148" s="316"/>
      <c r="M148" s="316"/>
      <c r="N148" s="316"/>
      <c r="O148" s="321"/>
      <c r="P148" s="316"/>
      <c r="Q148" s="316"/>
      <c r="R148" s="316" t="s">
        <v>436</v>
      </c>
      <c r="S148" s="316"/>
      <c r="T148" s="316"/>
      <c r="U148" s="316"/>
      <c r="V148" s="316"/>
      <c r="W148" s="316"/>
      <c r="X148" s="316"/>
      <c r="Y148" s="324"/>
      <c r="Z148" s="316"/>
      <c r="AA148" s="322"/>
      <c r="AB148" s="321"/>
      <c r="AC148" s="316"/>
      <c r="AD148" s="316" t="s">
        <v>436</v>
      </c>
      <c r="AE148" s="316"/>
      <c r="AF148" s="316"/>
      <c r="AG148" s="316"/>
      <c r="AH148" s="316"/>
      <c r="AI148" s="316"/>
      <c r="AJ148" s="316"/>
      <c r="AK148" s="324"/>
      <c r="AL148" s="325"/>
      <c r="AM148" s="321"/>
      <c r="AN148" s="316"/>
      <c r="AO148" s="316"/>
      <c r="AP148" s="316" t="s">
        <v>436</v>
      </c>
      <c r="AQ148" s="316"/>
      <c r="AR148" s="316"/>
      <c r="AS148" s="316"/>
      <c r="AT148" s="316"/>
      <c r="AU148" s="316"/>
      <c r="AV148" s="316"/>
      <c r="AW148" s="324"/>
      <c r="AX148" s="322"/>
      <c r="AY148" s="315"/>
    </row>
    <row r="149" spans="1:51" ht="9.75" customHeight="1" x14ac:dyDescent="0.2">
      <c r="A149" s="344"/>
      <c r="B149" s="319"/>
      <c r="C149" s="320"/>
      <c r="D149" s="316"/>
      <c r="E149" s="316"/>
      <c r="F149" s="316"/>
      <c r="G149" s="316"/>
      <c r="H149" s="316"/>
      <c r="I149" s="316"/>
      <c r="J149" s="316"/>
      <c r="K149" s="316"/>
      <c r="L149" s="316"/>
      <c r="M149" s="316"/>
      <c r="N149" s="316"/>
      <c r="O149" s="321"/>
      <c r="P149" s="316"/>
      <c r="Q149" s="316"/>
      <c r="R149" s="316" t="s">
        <v>437</v>
      </c>
      <c r="S149" s="316"/>
      <c r="T149" s="316"/>
      <c r="U149" s="316"/>
      <c r="V149" s="174" t="s">
        <v>2</v>
      </c>
      <c r="W149" s="174"/>
      <c r="X149" s="174"/>
      <c r="Y149" s="316" t="s">
        <v>438</v>
      </c>
      <c r="Z149" s="316"/>
      <c r="AA149" s="322"/>
      <c r="AB149" s="321"/>
      <c r="AC149" s="316"/>
      <c r="AD149" s="316" t="s">
        <v>437</v>
      </c>
      <c r="AE149" s="316"/>
      <c r="AF149" s="316"/>
      <c r="AG149" s="316"/>
      <c r="AH149" s="174" t="s">
        <v>2</v>
      </c>
      <c r="AI149" s="174"/>
      <c r="AJ149" s="314"/>
      <c r="AK149" s="316" t="s">
        <v>438</v>
      </c>
      <c r="AL149" s="322"/>
      <c r="AM149" s="321"/>
      <c r="AN149" s="316"/>
      <c r="AO149" s="316"/>
      <c r="AP149" s="316" t="s">
        <v>437</v>
      </c>
      <c r="AQ149" s="316"/>
      <c r="AR149" s="316"/>
      <c r="AS149" s="316"/>
      <c r="AT149" s="174" t="s">
        <v>2</v>
      </c>
      <c r="AU149" s="174"/>
      <c r="AV149" s="314"/>
      <c r="AW149" s="316" t="s">
        <v>438</v>
      </c>
      <c r="AX149" s="322"/>
      <c r="AY149" s="315"/>
    </row>
    <row r="150" spans="1:51" ht="9.75" customHeight="1" x14ac:dyDescent="0.2">
      <c r="A150" s="344"/>
      <c r="B150" s="319"/>
      <c r="C150" s="320"/>
      <c r="D150" s="316"/>
      <c r="E150" s="316"/>
      <c r="F150" s="316"/>
      <c r="G150" s="316"/>
      <c r="H150" s="316"/>
      <c r="I150" s="316"/>
      <c r="J150" s="316"/>
      <c r="K150" s="316"/>
      <c r="L150" s="316"/>
      <c r="M150" s="316"/>
      <c r="N150" s="316"/>
      <c r="O150" s="321"/>
      <c r="P150" s="316"/>
      <c r="Q150" s="316" t="s">
        <v>439</v>
      </c>
      <c r="R150" s="316"/>
      <c r="S150" s="316"/>
      <c r="T150" s="316"/>
      <c r="U150" s="316"/>
      <c r="V150" s="174" t="s">
        <v>2</v>
      </c>
      <c r="W150" s="174"/>
      <c r="X150" s="174"/>
      <c r="Y150" s="316" t="s">
        <v>440</v>
      </c>
      <c r="Z150" s="316"/>
      <c r="AA150" s="322"/>
      <c r="AB150" s="321"/>
      <c r="AC150" s="316" t="s">
        <v>439</v>
      </c>
      <c r="AD150" s="316"/>
      <c r="AE150" s="316"/>
      <c r="AF150" s="316"/>
      <c r="AG150" s="316"/>
      <c r="AH150" s="174" t="s">
        <v>2</v>
      </c>
      <c r="AI150" s="174"/>
      <c r="AJ150" s="314"/>
      <c r="AK150" s="316" t="s">
        <v>440</v>
      </c>
      <c r="AL150" s="322"/>
      <c r="AM150" s="321"/>
      <c r="AN150" s="316"/>
      <c r="AO150" s="316" t="s">
        <v>439</v>
      </c>
      <c r="AP150" s="316"/>
      <c r="AQ150" s="316"/>
      <c r="AR150" s="316"/>
      <c r="AS150" s="316"/>
      <c r="AT150" s="174" t="s">
        <v>2</v>
      </c>
      <c r="AU150" s="174"/>
      <c r="AV150" s="314"/>
      <c r="AW150" s="316" t="s">
        <v>440</v>
      </c>
      <c r="AX150" s="322"/>
      <c r="AY150" s="315"/>
    </row>
    <row r="151" spans="1:51" ht="9.75" customHeight="1" x14ac:dyDescent="0.2">
      <c r="A151" s="344"/>
      <c r="B151" s="319"/>
      <c r="C151" s="320"/>
      <c r="D151" s="316"/>
      <c r="E151" s="316"/>
      <c r="F151" s="316"/>
      <c r="G151" s="316"/>
      <c r="H151" s="316"/>
      <c r="I151" s="316"/>
      <c r="J151" s="316"/>
      <c r="K151" s="316"/>
      <c r="L151" s="316"/>
      <c r="M151" s="316"/>
      <c r="N151" s="316"/>
      <c r="O151" s="321"/>
      <c r="P151" s="316"/>
      <c r="Q151" s="316" t="s">
        <v>441</v>
      </c>
      <c r="R151" s="316"/>
      <c r="S151" s="316"/>
      <c r="T151" s="316"/>
      <c r="U151" s="316"/>
      <c r="V151" s="316"/>
      <c r="W151" s="316"/>
      <c r="X151" s="316"/>
      <c r="Y151" s="316"/>
      <c r="Z151" s="316"/>
      <c r="AA151" s="322"/>
      <c r="AB151" s="321"/>
      <c r="AC151" s="316" t="s">
        <v>441</v>
      </c>
      <c r="AD151" s="316"/>
      <c r="AE151" s="316"/>
      <c r="AF151" s="316"/>
      <c r="AG151" s="316"/>
      <c r="AH151" s="316"/>
      <c r="AI151" s="316"/>
      <c r="AJ151" s="316"/>
      <c r="AK151" s="316"/>
      <c r="AL151" s="322"/>
      <c r="AM151" s="321"/>
      <c r="AN151" s="316"/>
      <c r="AO151" s="316" t="s">
        <v>441</v>
      </c>
      <c r="AP151" s="316"/>
      <c r="AQ151" s="316"/>
      <c r="AR151" s="316"/>
      <c r="AS151" s="316"/>
      <c r="AT151" s="316"/>
      <c r="AU151" s="316"/>
      <c r="AV151" s="316"/>
      <c r="AW151" s="316"/>
      <c r="AX151" s="322"/>
      <c r="AY151" s="315"/>
    </row>
    <row r="152" spans="1:51" ht="9.75" customHeight="1" x14ac:dyDescent="0.2">
      <c r="A152" s="344"/>
      <c r="B152" s="319"/>
      <c r="C152" s="320"/>
      <c r="D152" s="316"/>
      <c r="E152" s="316"/>
      <c r="F152" s="316"/>
      <c r="G152" s="316"/>
      <c r="H152" s="316"/>
      <c r="I152" s="316"/>
      <c r="J152" s="316"/>
      <c r="K152" s="316"/>
      <c r="L152" s="316"/>
      <c r="M152" s="316"/>
      <c r="N152" s="316"/>
      <c r="O152" s="321"/>
      <c r="P152" s="316"/>
      <c r="Q152" s="316"/>
      <c r="R152" s="316" t="s">
        <v>442</v>
      </c>
      <c r="S152" s="316"/>
      <c r="T152" s="314"/>
      <c r="U152" s="174" t="s">
        <v>2</v>
      </c>
      <c r="V152" s="174"/>
      <c r="W152" s="174"/>
      <c r="X152" s="174"/>
      <c r="Y152" s="316" t="s">
        <v>443</v>
      </c>
      <c r="Z152" s="316"/>
      <c r="AA152" s="322"/>
      <c r="AB152" s="321"/>
      <c r="AC152" s="316"/>
      <c r="AD152" s="316" t="s">
        <v>442</v>
      </c>
      <c r="AE152" s="316"/>
      <c r="AF152" s="314"/>
      <c r="AG152" s="174" t="s">
        <v>2</v>
      </c>
      <c r="AH152" s="174"/>
      <c r="AI152" s="174" t="s">
        <v>2</v>
      </c>
      <c r="AJ152" s="174"/>
      <c r="AK152" s="316" t="s">
        <v>443</v>
      </c>
      <c r="AL152" s="322"/>
      <c r="AM152" s="321"/>
      <c r="AN152" s="316"/>
      <c r="AO152" s="316"/>
      <c r="AP152" s="316" t="s">
        <v>442</v>
      </c>
      <c r="AQ152" s="316"/>
      <c r="AR152" s="314"/>
      <c r="AS152" s="174" t="s">
        <v>2</v>
      </c>
      <c r="AT152" s="174"/>
      <c r="AU152" s="174" t="s">
        <v>2</v>
      </c>
      <c r="AV152" s="174"/>
      <c r="AW152" s="316" t="s">
        <v>443</v>
      </c>
      <c r="AX152" s="322"/>
      <c r="AY152" s="315"/>
    </row>
    <row r="153" spans="1:51" ht="9.75" customHeight="1" x14ac:dyDescent="0.2">
      <c r="A153" s="344"/>
      <c r="B153" s="319"/>
      <c r="C153" s="320"/>
      <c r="D153" s="316"/>
      <c r="E153" s="316"/>
      <c r="F153" s="316"/>
      <c r="G153" s="316"/>
      <c r="H153" s="316"/>
      <c r="I153" s="316"/>
      <c r="J153" s="316"/>
      <c r="K153" s="316"/>
      <c r="L153" s="316"/>
      <c r="M153" s="316"/>
      <c r="N153" s="316"/>
      <c r="O153" s="321"/>
      <c r="P153" s="316"/>
      <c r="Q153" s="316" t="s">
        <v>444</v>
      </c>
      <c r="R153" s="316"/>
      <c r="S153" s="316"/>
      <c r="T153" s="316"/>
      <c r="U153" s="316"/>
      <c r="V153" s="316"/>
      <c r="W153" s="316"/>
      <c r="X153" s="316"/>
      <c r="Y153" s="316"/>
      <c r="Z153" s="316"/>
      <c r="AA153" s="322"/>
      <c r="AB153" s="321"/>
      <c r="AC153" s="316" t="s">
        <v>444</v>
      </c>
      <c r="AD153" s="316"/>
      <c r="AE153" s="316"/>
      <c r="AF153" s="316"/>
      <c r="AG153" s="316"/>
      <c r="AH153" s="316"/>
      <c r="AI153" s="316"/>
      <c r="AJ153" s="316"/>
      <c r="AK153" s="316"/>
      <c r="AL153" s="322"/>
      <c r="AM153" s="321"/>
      <c r="AN153" s="316"/>
      <c r="AO153" s="316" t="s">
        <v>444</v>
      </c>
      <c r="AP153" s="316"/>
      <c r="AQ153" s="316"/>
      <c r="AR153" s="316"/>
      <c r="AS153" s="316"/>
      <c r="AT153" s="316"/>
      <c r="AU153" s="316"/>
      <c r="AV153" s="316"/>
      <c r="AW153" s="316"/>
      <c r="AX153" s="322"/>
      <c r="AY153" s="315"/>
    </row>
    <row r="154" spans="1:51" ht="9.75" customHeight="1" x14ac:dyDescent="0.2">
      <c r="A154" s="344"/>
      <c r="B154" s="319"/>
      <c r="C154" s="320"/>
      <c r="D154" s="316"/>
      <c r="E154" s="316"/>
      <c r="F154" s="316"/>
      <c r="G154" s="316"/>
      <c r="H154" s="316"/>
      <c r="I154" s="316"/>
      <c r="J154" s="316"/>
      <c r="K154" s="316"/>
      <c r="L154" s="316"/>
      <c r="M154" s="316"/>
      <c r="N154" s="316"/>
      <c r="O154" s="321"/>
      <c r="P154" s="316"/>
      <c r="Q154" s="316"/>
      <c r="R154" s="316" t="s">
        <v>445</v>
      </c>
      <c r="S154" s="316"/>
      <c r="T154" s="316"/>
      <c r="U154" s="316"/>
      <c r="V154" s="316"/>
      <c r="W154" s="174" t="s">
        <v>2</v>
      </c>
      <c r="X154" s="174"/>
      <c r="Y154" s="316" t="s">
        <v>446</v>
      </c>
      <c r="Z154" s="316"/>
      <c r="AA154" s="322"/>
      <c r="AB154" s="321"/>
      <c r="AC154" s="316"/>
      <c r="AD154" s="316" t="s">
        <v>445</v>
      </c>
      <c r="AE154" s="316"/>
      <c r="AF154" s="316"/>
      <c r="AG154" s="316"/>
      <c r="AH154" s="316"/>
      <c r="AI154" s="174" t="s">
        <v>2</v>
      </c>
      <c r="AJ154" s="174"/>
      <c r="AK154" s="316" t="s">
        <v>446</v>
      </c>
      <c r="AL154" s="322"/>
      <c r="AM154" s="321"/>
      <c r="AN154" s="316"/>
      <c r="AO154" s="316"/>
      <c r="AP154" s="316" t="s">
        <v>445</v>
      </c>
      <c r="AQ154" s="316"/>
      <c r="AR154" s="316"/>
      <c r="AS154" s="316"/>
      <c r="AT154" s="316"/>
      <c r="AU154" s="174" t="s">
        <v>2</v>
      </c>
      <c r="AV154" s="174"/>
      <c r="AW154" s="316" t="s">
        <v>446</v>
      </c>
      <c r="AX154" s="322"/>
      <c r="AY154" s="315"/>
    </row>
    <row r="155" spans="1:51" ht="9.75" customHeight="1" x14ac:dyDescent="0.2">
      <c r="A155" s="344"/>
      <c r="B155" s="319"/>
      <c r="C155" s="320"/>
      <c r="D155" s="316"/>
      <c r="E155" s="316"/>
      <c r="F155" s="316"/>
      <c r="G155" s="316"/>
      <c r="H155" s="316"/>
      <c r="I155" s="316"/>
      <c r="J155" s="316"/>
      <c r="K155" s="316"/>
      <c r="L155" s="316"/>
      <c r="M155" s="316"/>
      <c r="N155" s="316"/>
      <c r="O155" s="321"/>
      <c r="P155" s="316"/>
      <c r="Q155" s="316"/>
      <c r="R155" s="316"/>
      <c r="S155" s="316"/>
      <c r="T155" s="316"/>
      <c r="U155" s="316"/>
      <c r="V155" s="316"/>
      <c r="W155" s="316"/>
      <c r="X155" s="316"/>
      <c r="Y155" s="316"/>
      <c r="Z155" s="316"/>
      <c r="AA155" s="322"/>
      <c r="AB155" s="321"/>
      <c r="AC155" s="316"/>
      <c r="AD155" s="316"/>
      <c r="AE155" s="316"/>
      <c r="AF155" s="316"/>
      <c r="AG155" s="316"/>
      <c r="AH155" s="316"/>
      <c r="AI155" s="316"/>
      <c r="AJ155" s="316"/>
      <c r="AK155" s="316"/>
      <c r="AL155" s="322"/>
      <c r="AM155" s="321"/>
      <c r="AN155" s="316"/>
      <c r="AO155" s="316"/>
      <c r="AP155" s="316"/>
      <c r="AQ155" s="316"/>
      <c r="AR155" s="316"/>
      <c r="AS155" s="316"/>
      <c r="AT155" s="316"/>
      <c r="AU155" s="316"/>
      <c r="AV155" s="316"/>
      <c r="AW155" s="316"/>
      <c r="AX155" s="322"/>
      <c r="AY155" s="315"/>
    </row>
    <row r="156" spans="1:51" ht="8.25" customHeight="1" x14ac:dyDescent="0.2">
      <c r="A156" s="344"/>
      <c r="B156" s="319"/>
      <c r="C156" s="320"/>
      <c r="D156" s="316"/>
      <c r="E156" s="316"/>
      <c r="F156" s="316"/>
      <c r="G156" s="316"/>
      <c r="H156" s="316"/>
      <c r="I156" s="316"/>
      <c r="J156" s="316"/>
      <c r="K156" s="316"/>
      <c r="L156" s="316"/>
      <c r="M156" s="316"/>
      <c r="N156" s="316"/>
      <c r="O156" s="321"/>
      <c r="P156" s="316"/>
      <c r="Q156" s="316" t="s">
        <v>29</v>
      </c>
      <c r="R156" s="316"/>
      <c r="S156" s="326"/>
      <c r="T156" s="326"/>
      <c r="U156" s="326"/>
      <c r="V156" s="326"/>
      <c r="W156" s="326"/>
      <c r="X156" s="326"/>
      <c r="Y156" s="316" t="s">
        <v>179</v>
      </c>
      <c r="Z156" s="316"/>
      <c r="AA156" s="322"/>
      <c r="AB156" s="321"/>
      <c r="AC156" s="316" t="s">
        <v>29</v>
      </c>
      <c r="AD156" s="316"/>
      <c r="AE156" s="326"/>
      <c r="AF156" s="326"/>
      <c r="AG156" s="326"/>
      <c r="AH156" s="326"/>
      <c r="AI156" s="326"/>
      <c r="AJ156" s="326"/>
      <c r="AK156" s="316" t="s">
        <v>179</v>
      </c>
      <c r="AL156" s="322"/>
      <c r="AM156" s="321"/>
      <c r="AN156" s="316"/>
      <c r="AO156" s="316" t="s">
        <v>29</v>
      </c>
      <c r="AP156" s="316"/>
      <c r="AQ156" s="326"/>
      <c r="AR156" s="326"/>
      <c r="AS156" s="326"/>
      <c r="AT156" s="326"/>
      <c r="AU156" s="326"/>
      <c r="AV156" s="326"/>
      <c r="AW156" s="316" t="s">
        <v>179</v>
      </c>
      <c r="AX156" s="322"/>
      <c r="AY156" s="315"/>
    </row>
    <row r="157" spans="1:51" ht="10.5" customHeight="1" x14ac:dyDescent="0.2">
      <c r="A157" s="344"/>
      <c r="B157" s="319"/>
      <c r="C157" s="320"/>
      <c r="D157" s="316"/>
      <c r="E157" s="316"/>
      <c r="F157" s="316"/>
      <c r="G157" s="316"/>
      <c r="H157" s="316"/>
      <c r="I157" s="316"/>
      <c r="J157" s="316"/>
      <c r="K157" s="316"/>
      <c r="L157" s="316"/>
      <c r="M157" s="316"/>
      <c r="N157" s="316"/>
      <c r="O157" s="321"/>
      <c r="P157" s="316"/>
      <c r="Q157" s="316"/>
      <c r="R157" s="316"/>
      <c r="S157" s="316"/>
      <c r="T157" s="316" t="s">
        <v>30</v>
      </c>
      <c r="U157" s="316"/>
      <c r="V157" s="316"/>
      <c r="W157" s="316"/>
      <c r="X157" s="316"/>
      <c r="Y157" s="316"/>
      <c r="Z157" s="316"/>
      <c r="AA157" s="322"/>
      <c r="AB157" s="321"/>
      <c r="AC157" s="316"/>
      <c r="AD157" s="316"/>
      <c r="AE157" s="316"/>
      <c r="AF157" s="316" t="s">
        <v>30</v>
      </c>
      <c r="AG157" s="316"/>
      <c r="AH157" s="316"/>
      <c r="AI157" s="316"/>
      <c r="AJ157" s="316"/>
      <c r="AK157" s="316"/>
      <c r="AL157" s="322"/>
      <c r="AM157" s="321"/>
      <c r="AN157" s="316"/>
      <c r="AO157" s="316"/>
      <c r="AP157" s="316"/>
      <c r="AQ157" s="316"/>
      <c r="AR157" s="316" t="s">
        <v>30</v>
      </c>
      <c r="AS157" s="316"/>
      <c r="AT157" s="316"/>
      <c r="AU157" s="316"/>
      <c r="AV157" s="316"/>
      <c r="AW157" s="316"/>
      <c r="AX157" s="322"/>
      <c r="AY157" s="315"/>
    </row>
    <row r="158" spans="1:51" ht="10.5" customHeight="1" x14ac:dyDescent="0.2">
      <c r="A158" s="344"/>
      <c r="B158" s="319"/>
      <c r="C158" s="320"/>
      <c r="D158" s="316"/>
      <c r="E158" s="316"/>
      <c r="F158" s="316"/>
      <c r="G158" s="316"/>
      <c r="H158" s="316"/>
      <c r="I158" s="316"/>
      <c r="J158" s="316"/>
      <c r="K158" s="316"/>
      <c r="L158" s="316"/>
      <c r="M158" s="316"/>
      <c r="N158" s="316"/>
      <c r="O158" s="321"/>
      <c r="P158" s="316"/>
      <c r="Q158" s="316"/>
      <c r="R158" s="316"/>
      <c r="S158" s="316"/>
      <c r="T158" s="316"/>
      <c r="U158" s="316"/>
      <c r="V158" s="316"/>
      <c r="W158" s="316"/>
      <c r="X158" s="316"/>
      <c r="Y158" s="316"/>
      <c r="Z158" s="316"/>
      <c r="AA158" s="322"/>
      <c r="AB158" s="321"/>
      <c r="AC158" s="316"/>
      <c r="AD158" s="316"/>
      <c r="AE158" s="316"/>
      <c r="AF158" s="316"/>
      <c r="AG158" s="316"/>
      <c r="AH158" s="316"/>
      <c r="AI158" s="316"/>
      <c r="AJ158" s="316"/>
      <c r="AK158" s="316"/>
      <c r="AL158" s="322"/>
      <c r="AM158" s="321"/>
      <c r="AN158" s="316"/>
      <c r="AO158" s="316"/>
      <c r="AP158" s="316"/>
      <c r="AQ158" s="316"/>
      <c r="AR158" s="316"/>
      <c r="AS158" s="316"/>
      <c r="AT158" s="316"/>
      <c r="AU158" s="316"/>
      <c r="AV158" s="316"/>
      <c r="AW158" s="316"/>
      <c r="AX158" s="322"/>
      <c r="AY158" s="315"/>
    </row>
    <row r="159" spans="1:51" ht="10.5" customHeight="1" x14ac:dyDescent="0.2">
      <c r="A159" s="344"/>
      <c r="B159" s="319"/>
      <c r="C159" s="320"/>
      <c r="D159" s="316"/>
      <c r="E159" s="316"/>
      <c r="F159" s="316"/>
      <c r="G159" s="316"/>
      <c r="H159" s="316"/>
      <c r="I159" s="316"/>
      <c r="J159" s="316"/>
      <c r="K159" s="316"/>
      <c r="L159" s="316"/>
      <c r="M159" s="316"/>
      <c r="N159" s="316"/>
      <c r="O159" s="321"/>
      <c r="P159" s="316"/>
      <c r="Q159" s="316" t="s">
        <v>174</v>
      </c>
      <c r="R159" s="316"/>
      <c r="S159" s="316"/>
      <c r="T159" s="316"/>
      <c r="U159" s="316"/>
      <c r="V159" s="174" t="s">
        <v>2</v>
      </c>
      <c r="W159" s="174"/>
      <c r="X159" s="174"/>
      <c r="Y159" s="316" t="s">
        <v>180</v>
      </c>
      <c r="Z159" s="316"/>
      <c r="AA159" s="322"/>
      <c r="AB159" s="321"/>
      <c r="AC159" s="316" t="s">
        <v>174</v>
      </c>
      <c r="AD159" s="316"/>
      <c r="AE159" s="316"/>
      <c r="AF159" s="316"/>
      <c r="AG159" s="316"/>
      <c r="AH159" s="174" t="s">
        <v>2</v>
      </c>
      <c r="AI159" s="174"/>
      <c r="AJ159" s="314"/>
      <c r="AK159" s="316" t="s">
        <v>180</v>
      </c>
      <c r="AL159" s="322"/>
      <c r="AM159" s="321"/>
      <c r="AN159" s="316"/>
      <c r="AO159" s="316" t="s">
        <v>174</v>
      </c>
      <c r="AP159" s="316"/>
      <c r="AQ159" s="316"/>
      <c r="AR159" s="316"/>
      <c r="AS159" s="316"/>
      <c r="AT159" s="174" t="s">
        <v>2</v>
      </c>
      <c r="AU159" s="174"/>
      <c r="AV159" s="314"/>
      <c r="AW159" s="316" t="s">
        <v>180</v>
      </c>
      <c r="AX159" s="322"/>
      <c r="AY159" s="315"/>
    </row>
    <row r="160" spans="1:51" ht="10.5" customHeight="1" thickBot="1" x14ac:dyDescent="0.25">
      <c r="A160" s="344"/>
      <c r="B160" s="346"/>
      <c r="C160" s="264"/>
      <c r="D160" s="47"/>
      <c r="E160" s="335"/>
      <c r="F160" s="335"/>
      <c r="G160" s="335"/>
      <c r="H160" s="335"/>
      <c r="I160" s="335"/>
      <c r="J160" s="335"/>
      <c r="K160" s="335"/>
      <c r="L160" s="335"/>
      <c r="M160" s="335"/>
      <c r="N160" s="46"/>
      <c r="O160" s="47"/>
      <c r="P160" s="335"/>
      <c r="Q160" s="335"/>
      <c r="R160" s="335"/>
      <c r="S160" s="335"/>
      <c r="T160" s="335"/>
      <c r="U160" s="335"/>
      <c r="V160" s="335"/>
      <c r="W160" s="335"/>
      <c r="X160" s="335"/>
      <c r="Y160" s="91"/>
      <c r="Z160" s="335"/>
      <c r="AA160" s="46"/>
      <c r="AB160" s="47"/>
      <c r="AC160" s="335"/>
      <c r="AD160" s="335"/>
      <c r="AE160" s="335"/>
      <c r="AF160" s="335"/>
      <c r="AG160" s="335"/>
      <c r="AH160" s="335"/>
      <c r="AI160" s="335"/>
      <c r="AJ160" s="335"/>
      <c r="AK160" s="91"/>
      <c r="AL160" s="46"/>
      <c r="AM160" s="47"/>
      <c r="AN160" s="335"/>
      <c r="AO160" s="335"/>
      <c r="AP160" s="335"/>
      <c r="AQ160" s="335"/>
      <c r="AR160" s="335"/>
      <c r="AS160" s="335"/>
      <c r="AT160" s="335"/>
      <c r="AU160" s="335"/>
      <c r="AV160" s="335"/>
      <c r="AW160" s="91"/>
      <c r="AX160" s="335"/>
    </row>
    <row r="161" spans="1:50" ht="6" customHeight="1" x14ac:dyDescent="0.2">
      <c r="A161" s="138"/>
      <c r="B161" s="121"/>
      <c r="C161" s="122"/>
      <c r="D161" s="41"/>
      <c r="E161" s="39"/>
      <c r="F161" s="39"/>
      <c r="G161" s="39"/>
      <c r="H161" s="39"/>
      <c r="I161" s="39"/>
      <c r="J161" s="39"/>
      <c r="K161" s="39"/>
      <c r="L161" s="39"/>
      <c r="M161" s="39"/>
      <c r="N161" s="40"/>
      <c r="O161" s="41"/>
      <c r="P161" s="39"/>
      <c r="Q161" s="39"/>
      <c r="R161" s="39"/>
      <c r="S161" s="39"/>
      <c r="T161" s="39"/>
      <c r="U161" s="39"/>
      <c r="V161" s="39"/>
      <c r="W161" s="39"/>
      <c r="X161" s="39"/>
      <c r="Y161" s="123"/>
      <c r="Z161" s="39"/>
      <c r="AA161" s="40"/>
      <c r="AB161" s="41"/>
      <c r="AC161" s="39"/>
      <c r="AD161" s="39"/>
      <c r="AE161" s="39"/>
      <c r="AF161" s="39"/>
      <c r="AG161" s="39"/>
      <c r="AH161" s="39"/>
      <c r="AI161" s="39"/>
      <c r="AJ161" s="39"/>
      <c r="AK161" s="123"/>
      <c r="AL161" s="40"/>
      <c r="AM161" s="41"/>
      <c r="AN161" s="39"/>
      <c r="AO161" s="39"/>
      <c r="AP161" s="39"/>
      <c r="AQ161" s="39"/>
      <c r="AR161" s="39"/>
      <c r="AS161" s="39"/>
      <c r="AT161" s="39"/>
      <c r="AU161" s="39"/>
      <c r="AV161" s="39"/>
      <c r="AW161" s="123"/>
      <c r="AX161" s="43"/>
    </row>
    <row r="162" spans="1:50" ht="11.25" customHeight="1" x14ac:dyDescent="0.2">
      <c r="A162" s="73"/>
      <c r="B162" s="346">
        <v>130</v>
      </c>
      <c r="C162" s="264"/>
      <c r="D162" s="47"/>
      <c r="E162" s="335"/>
      <c r="F162" s="335"/>
      <c r="G162" s="335"/>
      <c r="H162" s="335"/>
      <c r="I162" s="335"/>
      <c r="J162" s="335"/>
      <c r="K162" s="335"/>
      <c r="L162" s="335"/>
      <c r="M162" s="335"/>
      <c r="N162" s="46"/>
      <c r="O162" s="47"/>
      <c r="P162" s="335"/>
      <c r="Q162" s="445" t="s">
        <v>392</v>
      </c>
      <c r="R162" s="445"/>
      <c r="S162" s="445"/>
      <c r="T162" s="445"/>
      <c r="U162" s="445"/>
      <c r="V162" s="445"/>
      <c r="W162" s="445"/>
      <c r="X162" s="445"/>
      <c r="Y162" s="445"/>
      <c r="Z162" s="335"/>
      <c r="AA162" s="46"/>
      <c r="AB162" s="47"/>
      <c r="AC162" s="445" t="s">
        <v>392</v>
      </c>
      <c r="AD162" s="445"/>
      <c r="AE162" s="445"/>
      <c r="AF162" s="445"/>
      <c r="AG162" s="445"/>
      <c r="AH162" s="445"/>
      <c r="AI162" s="445"/>
      <c r="AJ162" s="445"/>
      <c r="AK162" s="445"/>
      <c r="AL162" s="46"/>
      <c r="AM162" s="47"/>
      <c r="AN162" s="335"/>
      <c r="AO162" s="445" t="s">
        <v>393</v>
      </c>
      <c r="AP162" s="445"/>
      <c r="AQ162" s="445"/>
      <c r="AR162" s="445"/>
      <c r="AS162" s="445"/>
      <c r="AT162" s="445"/>
      <c r="AU162" s="445"/>
      <c r="AV162" s="445"/>
      <c r="AW162" s="445"/>
      <c r="AX162" s="51"/>
    </row>
    <row r="163" spans="1:50" x14ac:dyDescent="0.2">
      <c r="A163" s="73"/>
      <c r="B163" s="291"/>
      <c r="C163" s="264"/>
      <c r="D163" s="47"/>
      <c r="E163" s="335"/>
      <c r="F163" s="335"/>
      <c r="G163" s="335"/>
      <c r="H163" s="335"/>
      <c r="I163" s="335"/>
      <c r="J163" s="335"/>
      <c r="K163" s="335"/>
      <c r="L163" s="335"/>
      <c r="M163" s="335"/>
      <c r="N163" s="46"/>
      <c r="O163" s="47"/>
      <c r="P163" s="335"/>
      <c r="Q163" s="445"/>
      <c r="R163" s="445"/>
      <c r="S163" s="445"/>
      <c r="T163" s="445"/>
      <c r="U163" s="445"/>
      <c r="V163" s="445"/>
      <c r="W163" s="445"/>
      <c r="X163" s="445"/>
      <c r="Y163" s="445"/>
      <c r="Z163" s="335"/>
      <c r="AA163" s="46"/>
      <c r="AB163" s="47"/>
      <c r="AC163" s="445"/>
      <c r="AD163" s="445"/>
      <c r="AE163" s="445"/>
      <c r="AF163" s="445"/>
      <c r="AG163" s="445"/>
      <c r="AH163" s="445"/>
      <c r="AI163" s="445"/>
      <c r="AJ163" s="445"/>
      <c r="AK163" s="445"/>
      <c r="AL163" s="46"/>
      <c r="AM163" s="47"/>
      <c r="AN163" s="335"/>
      <c r="AO163" s="445"/>
      <c r="AP163" s="445"/>
      <c r="AQ163" s="445"/>
      <c r="AR163" s="445"/>
      <c r="AS163" s="445"/>
      <c r="AT163" s="445"/>
      <c r="AU163" s="445"/>
      <c r="AV163" s="445"/>
      <c r="AW163" s="445"/>
      <c r="AX163" s="51"/>
    </row>
    <row r="164" spans="1:50" x14ac:dyDescent="0.2">
      <c r="A164" s="73"/>
      <c r="B164" s="346"/>
      <c r="C164" s="264"/>
      <c r="D164" s="47"/>
      <c r="E164" s="335"/>
      <c r="F164" s="335"/>
      <c r="G164" s="335"/>
      <c r="H164" s="335"/>
      <c r="I164" s="335"/>
      <c r="J164" s="335"/>
      <c r="K164" s="335"/>
      <c r="L164" s="335"/>
      <c r="M164" s="335"/>
      <c r="N164" s="46"/>
      <c r="O164" s="47"/>
      <c r="P164" s="335"/>
      <c r="Q164" s="445"/>
      <c r="R164" s="445"/>
      <c r="S164" s="445"/>
      <c r="T164" s="445"/>
      <c r="U164" s="445"/>
      <c r="V164" s="445"/>
      <c r="W164" s="445"/>
      <c r="X164" s="445"/>
      <c r="Y164" s="445"/>
      <c r="Z164" s="335"/>
      <c r="AA164" s="46"/>
      <c r="AB164" s="47"/>
      <c r="AC164" s="445"/>
      <c r="AD164" s="445"/>
      <c r="AE164" s="445"/>
      <c r="AF164" s="445"/>
      <c r="AG164" s="445"/>
      <c r="AH164" s="445"/>
      <c r="AI164" s="445"/>
      <c r="AJ164" s="445"/>
      <c r="AK164" s="445"/>
      <c r="AL164" s="46"/>
      <c r="AM164" s="47"/>
      <c r="AN164" s="335"/>
      <c r="AO164" s="445"/>
      <c r="AP164" s="445"/>
      <c r="AQ164" s="445"/>
      <c r="AR164" s="445"/>
      <c r="AS164" s="445"/>
      <c r="AT164" s="445"/>
      <c r="AU164" s="445"/>
      <c r="AV164" s="445"/>
      <c r="AW164" s="445"/>
      <c r="AX164" s="51"/>
    </row>
    <row r="165" spans="1:50" x14ac:dyDescent="0.2">
      <c r="A165" s="73"/>
      <c r="B165" s="346"/>
      <c r="C165" s="264"/>
      <c r="D165" s="47"/>
      <c r="E165" s="335"/>
      <c r="F165" s="335"/>
      <c r="G165" s="335"/>
      <c r="H165" s="335"/>
      <c r="I165" s="335"/>
      <c r="J165" s="335"/>
      <c r="K165" s="335"/>
      <c r="L165" s="335"/>
      <c r="M165" s="335"/>
      <c r="N165" s="46"/>
      <c r="O165" s="47"/>
      <c r="P165" s="335"/>
      <c r="Q165" s="445"/>
      <c r="R165" s="445"/>
      <c r="S165" s="445"/>
      <c r="T165" s="445"/>
      <c r="U165" s="445"/>
      <c r="V165" s="445"/>
      <c r="W165" s="445"/>
      <c r="X165" s="445"/>
      <c r="Y165" s="445"/>
      <c r="Z165" s="335"/>
      <c r="AA165" s="46"/>
      <c r="AB165" s="47"/>
      <c r="AC165" s="445"/>
      <c r="AD165" s="445"/>
      <c r="AE165" s="445"/>
      <c r="AF165" s="445"/>
      <c r="AG165" s="445"/>
      <c r="AH165" s="445"/>
      <c r="AI165" s="445"/>
      <c r="AJ165" s="445"/>
      <c r="AK165" s="445"/>
      <c r="AL165" s="46"/>
      <c r="AM165" s="47"/>
      <c r="AN165" s="335"/>
      <c r="AO165" s="445"/>
      <c r="AP165" s="445"/>
      <c r="AQ165" s="445"/>
      <c r="AR165" s="445"/>
      <c r="AS165" s="445"/>
      <c r="AT165" s="445"/>
      <c r="AU165" s="445"/>
      <c r="AV165" s="445"/>
      <c r="AW165" s="445"/>
      <c r="AX165" s="51"/>
    </row>
    <row r="166" spans="1:50" ht="6" customHeight="1" thickBot="1" x14ac:dyDescent="0.25">
      <c r="A166" s="143"/>
      <c r="B166" s="347"/>
      <c r="C166" s="134"/>
      <c r="D166" s="110"/>
      <c r="E166" s="36"/>
      <c r="F166" s="36"/>
      <c r="G166" s="36"/>
      <c r="H166" s="36"/>
      <c r="I166" s="36"/>
      <c r="J166" s="36"/>
      <c r="K166" s="36"/>
      <c r="L166" s="36"/>
      <c r="M166" s="36"/>
      <c r="N166" s="109"/>
      <c r="O166" s="110"/>
      <c r="P166" s="36"/>
      <c r="Q166" s="36"/>
      <c r="R166" s="36"/>
      <c r="S166" s="36"/>
      <c r="T166" s="36"/>
      <c r="U166" s="36"/>
      <c r="V166" s="36"/>
      <c r="W166" s="36"/>
      <c r="X166" s="36"/>
      <c r="Y166" s="135"/>
      <c r="Z166" s="36"/>
      <c r="AA166" s="109"/>
      <c r="AB166" s="110"/>
      <c r="AC166" s="36"/>
      <c r="AD166" s="36"/>
      <c r="AE166" s="36"/>
      <c r="AF166" s="36"/>
      <c r="AG166" s="36"/>
      <c r="AH166" s="36"/>
      <c r="AI166" s="36"/>
      <c r="AJ166" s="36"/>
      <c r="AK166" s="135"/>
      <c r="AL166" s="109"/>
      <c r="AM166" s="110"/>
      <c r="AN166" s="36"/>
      <c r="AO166" s="36"/>
      <c r="AP166" s="36"/>
      <c r="AQ166" s="36"/>
      <c r="AR166" s="36"/>
      <c r="AS166" s="36"/>
      <c r="AT166" s="36"/>
      <c r="AU166" s="36"/>
      <c r="AV166" s="36"/>
      <c r="AW166" s="135"/>
      <c r="AX166" s="113"/>
    </row>
    <row r="167" spans="1:50" ht="6" customHeight="1" x14ac:dyDescent="0.2"/>
  </sheetData>
  <sheetProtection formatCells="0" formatRows="0" insertRows="0" deleteRows="0"/>
  <mergeCells count="66">
    <mergeCell ref="E136:N138"/>
    <mergeCell ref="Q162:Y165"/>
    <mergeCell ref="AC162:AK165"/>
    <mergeCell ref="AO162:AW165"/>
    <mergeCell ref="Q130:Y133"/>
    <mergeCell ref="AC130:AK133"/>
    <mergeCell ref="AO130:AW133"/>
    <mergeCell ref="AO103:AP103"/>
    <mergeCell ref="Q113:R113"/>
    <mergeCell ref="AC113:AD113"/>
    <mergeCell ref="AO113:AP113"/>
    <mergeCell ref="Q124:R124"/>
    <mergeCell ref="AC124:AD124"/>
    <mergeCell ref="AO124:AP124"/>
    <mergeCell ref="AO94:AP94"/>
    <mergeCell ref="AW80:AW81"/>
    <mergeCell ref="U83:Y83"/>
    <mergeCell ref="AH83:AL83"/>
    <mergeCell ref="AT83:AX83"/>
    <mergeCell ref="AQ80:AQ81"/>
    <mergeCell ref="AR80:AR81"/>
    <mergeCell ref="AS80:AS81"/>
    <mergeCell ref="AT80:AT81"/>
    <mergeCell ref="AU80:AU81"/>
    <mergeCell ref="AV80:AV81"/>
    <mergeCell ref="AG80:AG81"/>
    <mergeCell ref="AH80:AH81"/>
    <mergeCell ref="AI80:AI81"/>
    <mergeCell ref="AJ80:AJ81"/>
    <mergeCell ref="AK80:AK81"/>
    <mergeCell ref="AE80:AE81"/>
    <mergeCell ref="AF80:AF81"/>
    <mergeCell ref="A92:C128"/>
    <mergeCell ref="D92:N128"/>
    <mergeCell ref="Q94:R94"/>
    <mergeCell ref="AC94:AD94"/>
    <mergeCell ref="E86:M89"/>
    <mergeCell ref="Q103:R103"/>
    <mergeCell ref="AC103:AD103"/>
    <mergeCell ref="Q70:S70"/>
    <mergeCell ref="AC70:AE70"/>
    <mergeCell ref="AO70:AQ70"/>
    <mergeCell ref="E75:L76"/>
    <mergeCell ref="E80:L81"/>
    <mergeCell ref="R80:R81"/>
    <mergeCell ref="S80:S81"/>
    <mergeCell ref="T80:T81"/>
    <mergeCell ref="U80:U81"/>
    <mergeCell ref="V80:V81"/>
    <mergeCell ref="E61:M72"/>
    <mergeCell ref="AP80:AP81"/>
    <mergeCell ref="W80:W81"/>
    <mergeCell ref="X80:X81"/>
    <mergeCell ref="Y80:Y81"/>
    <mergeCell ref="AD80:AD81"/>
    <mergeCell ref="E23:M23"/>
    <mergeCell ref="E26:M28"/>
    <mergeCell ref="E30:M32"/>
    <mergeCell ref="E35:M46"/>
    <mergeCell ref="E49:M58"/>
    <mergeCell ref="E16:N21"/>
    <mergeCell ref="A1:AX1"/>
    <mergeCell ref="Q4:Y4"/>
    <mergeCell ref="AC4:AK4"/>
    <mergeCell ref="AO4:AW4"/>
    <mergeCell ref="E7:M13"/>
  </mergeCells>
  <printOptions horizontalCentered="1"/>
  <pageMargins left="0.25" right="0.25" top="0.25" bottom="0.25" header="0.3" footer="0.3"/>
  <pageSetup paperSize="9" scale="78" orientation="portrait" r:id="rId1"/>
  <headerFooter>
    <oddFooter>&amp;CHH-&amp;P</oddFooter>
  </headerFooter>
  <rowBreaks count="2" manualBreakCount="2">
    <brk id="78" max="49" man="1"/>
    <brk id="118" max="4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Y163"/>
  <sheetViews>
    <sheetView view="pageBreakPreview" topLeftCell="A159" zoomScaleNormal="100" zoomScaleSheetLayoutView="100" workbookViewId="0">
      <selection activeCell="BE26" sqref="BE26"/>
    </sheetView>
  </sheetViews>
  <sheetFormatPr defaultColWidth="2.83203125" defaultRowHeight="11.25" x14ac:dyDescent="0.2"/>
  <cols>
    <col min="1" max="1" width="1.83203125" style="255" customWidth="1"/>
    <col min="2" max="2" width="4.1640625" style="278" bestFit="1" customWidth="1"/>
    <col min="3" max="3" width="1.83203125" style="255" customWidth="1"/>
    <col min="4" max="4" width="1.83203125" style="35" customWidth="1"/>
    <col min="5" max="13" width="2.83203125" style="35"/>
    <col min="14" max="16" width="1.83203125" style="35" customWidth="1"/>
    <col min="17" max="17" width="2.83203125" style="35"/>
    <col min="18" max="18" width="3.5" style="35" customWidth="1"/>
    <col min="19" max="20" width="2.83203125" style="35"/>
    <col min="21" max="21" width="4.1640625" style="35" bestFit="1" customWidth="1"/>
    <col min="22" max="24" width="2.83203125" style="35"/>
    <col min="25" max="25" width="3" style="140" bestFit="1" customWidth="1"/>
    <col min="26" max="28" width="1.83203125" style="35" customWidth="1"/>
    <col min="29" max="29" width="2.83203125" style="35"/>
    <col min="30" max="30" width="3.6640625" style="35" customWidth="1"/>
    <col min="31" max="31" width="2.83203125" style="35"/>
    <col min="32" max="32" width="2.1640625" style="35" customWidth="1"/>
    <col min="33" max="33" width="3.33203125" style="35" customWidth="1"/>
    <col min="34" max="36" width="2.83203125" style="35"/>
    <col min="37" max="37" width="3" style="140" bestFit="1" customWidth="1"/>
    <col min="38" max="40" width="1.83203125" style="35" customWidth="1"/>
    <col min="41" max="41" width="2.83203125" style="35"/>
    <col min="42" max="42" width="3.33203125" style="35" customWidth="1"/>
    <col min="43" max="48" width="2.83203125" style="35"/>
    <col min="49" max="49" width="3" style="140" bestFit="1" customWidth="1"/>
    <col min="50" max="50" width="1.83203125" style="35" customWidth="1"/>
    <col min="51" max="16384" width="2.83203125" style="35"/>
  </cols>
  <sheetData>
    <row r="1" spans="1:50" ht="11.25" customHeight="1" x14ac:dyDescent="0.2">
      <c r="A1" s="443" t="s">
        <v>285</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c r="AE1" s="430"/>
      <c r="AF1" s="430"/>
      <c r="AG1" s="430"/>
      <c r="AH1" s="430"/>
      <c r="AI1" s="430"/>
      <c r="AJ1" s="430"/>
      <c r="AK1" s="430"/>
      <c r="AL1" s="430"/>
      <c r="AM1" s="430"/>
      <c r="AN1" s="430"/>
      <c r="AO1" s="430"/>
      <c r="AP1" s="430"/>
      <c r="AQ1" s="430"/>
      <c r="AR1" s="430"/>
      <c r="AS1" s="430"/>
      <c r="AT1" s="430"/>
      <c r="AU1" s="430"/>
      <c r="AV1" s="430"/>
      <c r="AW1" s="430"/>
      <c r="AX1" s="430"/>
    </row>
    <row r="2" spans="1:50" ht="6" customHeight="1" thickBot="1" x14ac:dyDescent="0.25">
      <c r="A2" s="277"/>
      <c r="B2" s="269"/>
      <c r="C2" s="277"/>
      <c r="D2" s="79"/>
      <c r="E2" s="79"/>
      <c r="F2" s="79"/>
      <c r="G2" s="79"/>
      <c r="H2" s="79"/>
      <c r="I2" s="79"/>
      <c r="J2" s="79"/>
      <c r="K2" s="79"/>
      <c r="L2" s="79"/>
      <c r="M2" s="79"/>
      <c r="N2" s="79"/>
      <c r="O2" s="79"/>
      <c r="P2" s="79"/>
      <c r="Q2" s="79"/>
      <c r="R2" s="79"/>
      <c r="S2" s="79"/>
      <c r="T2" s="79"/>
      <c r="U2" s="79"/>
      <c r="V2" s="79"/>
      <c r="W2" s="79"/>
      <c r="X2" s="79"/>
      <c r="Y2" s="119"/>
      <c r="Z2" s="79"/>
      <c r="AA2" s="79"/>
      <c r="AB2" s="79"/>
      <c r="AC2" s="79"/>
      <c r="AD2" s="79"/>
      <c r="AE2" s="79"/>
      <c r="AF2" s="79"/>
      <c r="AG2" s="79"/>
      <c r="AH2" s="79"/>
      <c r="AI2" s="79"/>
      <c r="AJ2" s="79"/>
      <c r="AK2" s="119"/>
      <c r="AL2" s="79"/>
      <c r="AM2" s="79"/>
      <c r="AN2" s="79"/>
    </row>
    <row r="3" spans="1:50" ht="6" customHeight="1" x14ac:dyDescent="0.2">
      <c r="A3" s="138"/>
      <c r="B3" s="121"/>
      <c r="C3" s="122"/>
      <c r="D3" s="41"/>
      <c r="E3" s="39"/>
      <c r="F3" s="39"/>
      <c r="G3" s="39"/>
      <c r="H3" s="39"/>
      <c r="I3" s="39"/>
      <c r="J3" s="39"/>
      <c r="K3" s="39"/>
      <c r="L3" s="39"/>
      <c r="M3" s="39"/>
      <c r="N3" s="40"/>
      <c r="O3" s="41"/>
      <c r="P3" s="39"/>
      <c r="Q3" s="39"/>
      <c r="R3" s="39"/>
      <c r="S3" s="39"/>
      <c r="T3" s="39"/>
      <c r="U3" s="39"/>
      <c r="V3" s="39"/>
      <c r="W3" s="39"/>
      <c r="X3" s="39"/>
      <c r="Y3" s="123"/>
      <c r="Z3" s="40"/>
      <c r="AA3" s="39"/>
      <c r="AB3" s="41"/>
      <c r="AC3" s="39"/>
      <c r="AD3" s="39"/>
      <c r="AE3" s="39"/>
      <c r="AF3" s="39"/>
      <c r="AG3" s="39"/>
      <c r="AH3" s="39"/>
      <c r="AI3" s="39"/>
      <c r="AJ3" s="39"/>
      <c r="AK3" s="123"/>
      <c r="AL3" s="40"/>
      <c r="AM3" s="41"/>
      <c r="AN3" s="39"/>
      <c r="AO3" s="39"/>
      <c r="AP3" s="39"/>
      <c r="AQ3" s="39"/>
      <c r="AR3" s="39"/>
      <c r="AS3" s="39"/>
      <c r="AT3" s="39"/>
      <c r="AU3" s="39"/>
      <c r="AV3" s="39"/>
      <c r="AW3" s="123"/>
      <c r="AX3" s="43"/>
    </row>
    <row r="4" spans="1:50" x14ac:dyDescent="0.2">
      <c r="A4" s="73"/>
      <c r="B4" s="269"/>
      <c r="C4" s="264"/>
      <c r="D4" s="47"/>
      <c r="E4" s="45"/>
      <c r="F4" s="45"/>
      <c r="G4" s="45"/>
      <c r="H4" s="45"/>
      <c r="I4" s="45"/>
      <c r="J4" s="45"/>
      <c r="K4" s="45"/>
      <c r="L4" s="45"/>
      <c r="M4" s="45"/>
      <c r="N4" s="46"/>
      <c r="O4" s="47"/>
      <c r="P4" s="335"/>
      <c r="Q4" s="430" t="s">
        <v>529</v>
      </c>
      <c r="R4" s="430"/>
      <c r="S4" s="430"/>
      <c r="T4" s="430"/>
      <c r="U4" s="430"/>
      <c r="V4" s="430"/>
      <c r="W4" s="430"/>
      <c r="X4" s="430"/>
      <c r="Y4" s="430"/>
      <c r="Z4" s="46"/>
      <c r="AA4" s="335"/>
      <c r="AB4" s="47"/>
      <c r="AC4" s="430" t="s">
        <v>530</v>
      </c>
      <c r="AD4" s="430"/>
      <c r="AE4" s="430"/>
      <c r="AF4" s="430"/>
      <c r="AG4" s="430"/>
      <c r="AH4" s="430"/>
      <c r="AI4" s="430"/>
      <c r="AJ4" s="430"/>
      <c r="AK4" s="430"/>
      <c r="AL4" s="46"/>
      <c r="AM4" s="47"/>
      <c r="AN4" s="335"/>
      <c r="AO4" s="430" t="s">
        <v>531</v>
      </c>
      <c r="AP4" s="430"/>
      <c r="AQ4" s="430"/>
      <c r="AR4" s="430"/>
      <c r="AS4" s="430"/>
      <c r="AT4" s="430"/>
      <c r="AU4" s="430"/>
      <c r="AV4" s="430"/>
      <c r="AW4" s="430"/>
      <c r="AX4" s="51"/>
    </row>
    <row r="5" spans="1:50" ht="6" customHeight="1" thickBot="1" x14ac:dyDescent="0.25">
      <c r="A5" s="143"/>
      <c r="B5" s="133"/>
      <c r="C5" s="134"/>
      <c r="D5" s="110"/>
      <c r="E5" s="36"/>
      <c r="F5" s="36"/>
      <c r="G5" s="36"/>
      <c r="H5" s="36"/>
      <c r="I5" s="36"/>
      <c r="J5" s="36"/>
      <c r="K5" s="36"/>
      <c r="L5" s="36"/>
      <c r="M5" s="36"/>
      <c r="N5" s="109"/>
      <c r="O5" s="110"/>
      <c r="P5" s="36"/>
      <c r="Q5" s="36"/>
      <c r="R5" s="36"/>
      <c r="S5" s="36"/>
      <c r="T5" s="36"/>
      <c r="U5" s="36"/>
      <c r="V5" s="36"/>
      <c r="W5" s="36"/>
      <c r="X5" s="36"/>
      <c r="Y5" s="135"/>
      <c r="Z5" s="109"/>
      <c r="AA5" s="36"/>
      <c r="AB5" s="110"/>
      <c r="AC5" s="36"/>
      <c r="AD5" s="36"/>
      <c r="AE5" s="36"/>
      <c r="AF5" s="36"/>
      <c r="AG5" s="36"/>
      <c r="AH5" s="36"/>
      <c r="AI5" s="36"/>
      <c r="AJ5" s="36"/>
      <c r="AK5" s="135"/>
      <c r="AL5" s="109"/>
      <c r="AM5" s="110"/>
      <c r="AN5" s="36"/>
      <c r="AO5" s="36"/>
      <c r="AP5" s="36"/>
      <c r="AQ5" s="36"/>
      <c r="AR5" s="36"/>
      <c r="AS5" s="36"/>
      <c r="AT5" s="36"/>
      <c r="AU5" s="36"/>
      <c r="AV5" s="36"/>
      <c r="AW5" s="135"/>
      <c r="AX5" s="113"/>
    </row>
    <row r="6" spans="1:50" ht="6" customHeight="1" x14ac:dyDescent="0.2">
      <c r="A6" s="138"/>
      <c r="B6" s="121"/>
      <c r="C6" s="122"/>
      <c r="D6" s="41"/>
      <c r="E6" s="39"/>
      <c r="F6" s="39"/>
      <c r="G6" s="39"/>
      <c r="H6" s="39"/>
      <c r="I6" s="39"/>
      <c r="J6" s="39"/>
      <c r="K6" s="39"/>
      <c r="L6" s="39"/>
      <c r="M6" s="39"/>
      <c r="N6" s="40"/>
      <c r="O6" s="41"/>
      <c r="P6" s="39"/>
      <c r="Q6" s="39"/>
      <c r="R6" s="39"/>
      <c r="S6" s="39"/>
      <c r="T6" s="39"/>
      <c r="U6" s="125"/>
      <c r="V6" s="125"/>
      <c r="W6" s="125"/>
      <c r="X6" s="125"/>
      <c r="Y6" s="169"/>
      <c r="Z6" s="126"/>
      <c r="AA6" s="125"/>
      <c r="AB6" s="124"/>
      <c r="AC6" s="39"/>
      <c r="AD6" s="39"/>
      <c r="AE6" s="39"/>
      <c r="AF6" s="125"/>
      <c r="AG6" s="125"/>
      <c r="AH6" s="125"/>
      <c r="AI6" s="125"/>
      <c r="AJ6" s="125"/>
      <c r="AK6" s="169"/>
      <c r="AL6" s="126"/>
      <c r="AM6" s="124"/>
      <c r="AN6" s="125"/>
      <c r="AO6" s="125"/>
      <c r="AP6" s="125"/>
      <c r="AQ6" s="125"/>
      <c r="AR6" s="125"/>
      <c r="AS6" s="125"/>
      <c r="AT6" s="125"/>
      <c r="AU6" s="125"/>
      <c r="AV6" s="125"/>
      <c r="AW6" s="169"/>
      <c r="AX6" s="139"/>
    </row>
    <row r="7" spans="1:50" x14ac:dyDescent="0.2">
      <c r="A7" s="73"/>
      <c r="B7" s="269">
        <v>121</v>
      </c>
      <c r="C7" s="264"/>
      <c r="D7" s="47"/>
      <c r="E7" s="445" t="s">
        <v>328</v>
      </c>
      <c r="F7" s="445"/>
      <c r="G7" s="445"/>
      <c r="H7" s="445"/>
      <c r="I7" s="445"/>
      <c r="J7" s="445"/>
      <c r="K7" s="445"/>
      <c r="L7" s="445"/>
      <c r="M7" s="445"/>
      <c r="N7" s="46"/>
      <c r="O7" s="47"/>
      <c r="P7" s="335"/>
      <c r="Q7" s="45"/>
      <c r="R7" s="45"/>
      <c r="S7" s="45"/>
      <c r="T7" s="45"/>
      <c r="U7" s="45"/>
      <c r="V7" s="45"/>
      <c r="W7" s="45"/>
      <c r="X7" s="45"/>
      <c r="Y7" s="91"/>
      <c r="Z7" s="46"/>
      <c r="AA7" s="335"/>
      <c r="AB7" s="47"/>
      <c r="AC7" s="45"/>
      <c r="AD7" s="45"/>
      <c r="AE7" s="45"/>
      <c r="AF7" s="45"/>
      <c r="AG7" s="45"/>
      <c r="AH7" s="45"/>
      <c r="AI7" s="45"/>
      <c r="AJ7" s="45"/>
      <c r="AK7" s="91"/>
      <c r="AL7" s="46"/>
      <c r="AM7" s="47"/>
      <c r="AN7" s="335"/>
      <c r="AO7" s="45"/>
      <c r="AP7" s="45"/>
      <c r="AQ7" s="45"/>
      <c r="AR7" s="45"/>
      <c r="AS7" s="45"/>
      <c r="AT7" s="45"/>
      <c r="AU7" s="45"/>
      <c r="AV7" s="45"/>
      <c r="AW7" s="91"/>
      <c r="AX7" s="141"/>
    </row>
    <row r="8" spans="1:50" x14ac:dyDescent="0.2">
      <c r="A8" s="73"/>
      <c r="B8" s="291"/>
      <c r="C8" s="264"/>
      <c r="D8" s="47"/>
      <c r="E8" s="445"/>
      <c r="F8" s="445"/>
      <c r="G8" s="445"/>
      <c r="H8" s="445"/>
      <c r="I8" s="445"/>
      <c r="J8" s="445"/>
      <c r="K8" s="445"/>
      <c r="L8" s="445"/>
      <c r="M8" s="445"/>
      <c r="N8" s="46"/>
      <c r="O8" s="47"/>
      <c r="P8" s="335"/>
      <c r="Q8" s="45"/>
      <c r="R8" s="45"/>
      <c r="S8" s="45"/>
      <c r="T8" s="45"/>
      <c r="U8" s="45"/>
      <c r="V8" s="45"/>
      <c r="W8" s="45"/>
      <c r="X8" s="45"/>
      <c r="Y8" s="91"/>
      <c r="Z8" s="46"/>
      <c r="AA8" s="335"/>
      <c r="AB8" s="47"/>
      <c r="AC8" s="45"/>
      <c r="AD8" s="45"/>
      <c r="AE8" s="45"/>
      <c r="AF8" s="45"/>
      <c r="AG8" s="45"/>
      <c r="AH8" s="45"/>
      <c r="AI8" s="45"/>
      <c r="AJ8" s="45"/>
      <c r="AK8" s="91"/>
      <c r="AL8" s="46"/>
      <c r="AM8" s="47"/>
      <c r="AN8" s="335"/>
      <c r="AO8" s="45"/>
      <c r="AP8" s="45"/>
      <c r="AQ8" s="45"/>
      <c r="AR8" s="45"/>
      <c r="AS8" s="45"/>
      <c r="AT8" s="45"/>
      <c r="AU8" s="45"/>
      <c r="AV8" s="45"/>
      <c r="AW8" s="91"/>
      <c r="AX8" s="141"/>
    </row>
    <row r="9" spans="1:50" x14ac:dyDescent="0.2">
      <c r="A9" s="73"/>
      <c r="B9" s="269"/>
      <c r="C9" s="264"/>
      <c r="D9" s="47"/>
      <c r="E9" s="445"/>
      <c r="F9" s="445"/>
      <c r="G9" s="445"/>
      <c r="H9" s="445"/>
      <c r="I9" s="445"/>
      <c r="J9" s="445"/>
      <c r="K9" s="445"/>
      <c r="L9" s="445"/>
      <c r="M9" s="445"/>
      <c r="N9" s="46"/>
      <c r="O9" s="47"/>
      <c r="P9" s="335"/>
      <c r="Q9" s="45" t="s">
        <v>270</v>
      </c>
      <c r="R9" s="45"/>
      <c r="S9" s="45"/>
      <c r="T9" s="45"/>
      <c r="U9" s="129" t="s">
        <v>2</v>
      </c>
      <c r="V9" s="142"/>
      <c r="W9" s="129"/>
      <c r="X9" s="129"/>
      <c r="Y9" s="130" t="s">
        <v>168</v>
      </c>
      <c r="Z9" s="46"/>
      <c r="AA9" s="335"/>
      <c r="AB9" s="47"/>
      <c r="AC9" s="45" t="s">
        <v>270</v>
      </c>
      <c r="AD9" s="45"/>
      <c r="AE9" s="45"/>
      <c r="AF9" s="45"/>
      <c r="AG9" s="129" t="s">
        <v>2</v>
      </c>
      <c r="AH9" s="142"/>
      <c r="AI9" s="129"/>
      <c r="AJ9" s="129"/>
      <c r="AK9" s="130" t="s">
        <v>168</v>
      </c>
      <c r="AL9" s="46"/>
      <c r="AM9" s="47"/>
      <c r="AN9" s="335"/>
      <c r="AO9" s="45" t="s">
        <v>270</v>
      </c>
      <c r="AP9" s="45"/>
      <c r="AQ9" s="45"/>
      <c r="AR9" s="45"/>
      <c r="AS9" s="129" t="s">
        <v>2</v>
      </c>
      <c r="AT9" s="142"/>
      <c r="AU9" s="129"/>
      <c r="AV9" s="129"/>
      <c r="AW9" s="130" t="s">
        <v>168</v>
      </c>
      <c r="AX9" s="141"/>
    </row>
    <row r="10" spans="1:50" x14ac:dyDescent="0.2">
      <c r="A10" s="73"/>
      <c r="B10" s="269"/>
      <c r="C10" s="264"/>
      <c r="D10" s="47"/>
      <c r="E10" s="445"/>
      <c r="F10" s="445"/>
      <c r="G10" s="445"/>
      <c r="H10" s="445"/>
      <c r="I10" s="445"/>
      <c r="J10" s="445"/>
      <c r="K10" s="445"/>
      <c r="L10" s="445"/>
      <c r="M10" s="445"/>
      <c r="N10" s="46"/>
      <c r="O10" s="47"/>
      <c r="P10" s="335"/>
      <c r="Q10" s="45" t="s">
        <v>271</v>
      </c>
      <c r="R10" s="45"/>
      <c r="S10" s="45"/>
      <c r="T10" s="45"/>
      <c r="U10" s="45"/>
      <c r="V10" s="45"/>
      <c r="W10" s="129" t="s">
        <v>2</v>
      </c>
      <c r="X10" s="142"/>
      <c r="Y10" s="130" t="s">
        <v>170</v>
      </c>
      <c r="Z10" s="46"/>
      <c r="AA10" s="335"/>
      <c r="AB10" s="47"/>
      <c r="AC10" s="45" t="s">
        <v>271</v>
      </c>
      <c r="AD10" s="45"/>
      <c r="AE10" s="45"/>
      <c r="AF10" s="45"/>
      <c r="AG10" s="45"/>
      <c r="AH10" s="45"/>
      <c r="AI10" s="129" t="s">
        <v>2</v>
      </c>
      <c r="AJ10" s="142"/>
      <c r="AK10" s="130" t="s">
        <v>170</v>
      </c>
      <c r="AL10" s="46"/>
      <c r="AM10" s="47"/>
      <c r="AN10" s="335"/>
      <c r="AO10" s="45" t="s">
        <v>271</v>
      </c>
      <c r="AP10" s="45"/>
      <c r="AQ10" s="45"/>
      <c r="AR10" s="45"/>
      <c r="AS10" s="45"/>
      <c r="AT10" s="45"/>
      <c r="AU10" s="129" t="s">
        <v>2</v>
      </c>
      <c r="AV10" s="142"/>
      <c r="AW10" s="130" t="s">
        <v>170</v>
      </c>
      <c r="AX10" s="141"/>
    </row>
    <row r="11" spans="1:50" x14ac:dyDescent="0.2">
      <c r="A11" s="73"/>
      <c r="B11" s="269"/>
      <c r="C11" s="264"/>
      <c r="D11" s="47"/>
      <c r="E11" s="445"/>
      <c r="F11" s="445"/>
      <c r="G11" s="445"/>
      <c r="H11" s="445"/>
      <c r="I11" s="445"/>
      <c r="J11" s="445"/>
      <c r="K11" s="445"/>
      <c r="L11" s="445"/>
      <c r="M11" s="445"/>
      <c r="N11" s="46"/>
      <c r="O11" s="47"/>
      <c r="P11" s="335"/>
      <c r="Q11" s="99"/>
      <c r="R11" s="99"/>
      <c r="S11" s="99"/>
      <c r="T11" s="99"/>
      <c r="U11" s="99"/>
      <c r="V11" s="99"/>
      <c r="W11" s="99"/>
      <c r="X11" s="99"/>
      <c r="Y11" s="170"/>
      <c r="Z11" s="104"/>
      <c r="AA11" s="99"/>
      <c r="AB11" s="128"/>
      <c r="AC11" s="99"/>
      <c r="AD11" s="99"/>
      <c r="AE11" s="99"/>
      <c r="AF11" s="99"/>
      <c r="AG11" s="99"/>
      <c r="AH11" s="99"/>
      <c r="AI11" s="99"/>
      <c r="AJ11" s="99"/>
      <c r="AK11" s="170"/>
      <c r="AL11" s="104"/>
      <c r="AM11" s="128"/>
      <c r="AN11" s="99"/>
      <c r="AO11" s="99"/>
      <c r="AP11" s="99"/>
      <c r="AQ11" s="99"/>
      <c r="AR11" s="99"/>
      <c r="AS11" s="99"/>
      <c r="AT11" s="99"/>
      <c r="AU11" s="99"/>
      <c r="AV11" s="99"/>
      <c r="AW11" s="170"/>
      <c r="AX11" s="141"/>
    </row>
    <row r="12" spans="1:50" x14ac:dyDescent="0.2">
      <c r="A12" s="73"/>
      <c r="B12" s="269"/>
      <c r="C12" s="264"/>
      <c r="D12" s="47"/>
      <c r="E12" s="445"/>
      <c r="F12" s="445"/>
      <c r="G12" s="445"/>
      <c r="H12" s="445"/>
      <c r="I12" s="445"/>
      <c r="J12" s="445"/>
      <c r="K12" s="445"/>
      <c r="L12" s="445"/>
      <c r="M12" s="445"/>
      <c r="N12" s="46"/>
      <c r="O12" s="47"/>
      <c r="P12" s="335"/>
      <c r="Q12" s="99"/>
      <c r="R12" s="99"/>
      <c r="S12" s="99"/>
      <c r="T12" s="99"/>
      <c r="U12" s="99"/>
      <c r="V12" s="99"/>
      <c r="W12" s="99"/>
      <c r="X12" s="99"/>
      <c r="Y12" s="170"/>
      <c r="Z12" s="104"/>
      <c r="AA12" s="99"/>
      <c r="AB12" s="128"/>
      <c r="AC12" s="99"/>
      <c r="AD12" s="99"/>
      <c r="AE12" s="99"/>
      <c r="AF12" s="99"/>
      <c r="AG12" s="99"/>
      <c r="AH12" s="99"/>
      <c r="AI12" s="99"/>
      <c r="AJ12" s="99"/>
      <c r="AK12" s="170"/>
      <c r="AL12" s="104"/>
      <c r="AM12" s="128"/>
      <c r="AN12" s="99"/>
      <c r="AO12" s="99"/>
      <c r="AP12" s="99"/>
      <c r="AQ12" s="99"/>
      <c r="AR12" s="99"/>
      <c r="AS12" s="99"/>
      <c r="AT12" s="99"/>
      <c r="AU12" s="99"/>
      <c r="AV12" s="99"/>
      <c r="AW12" s="170"/>
      <c r="AX12" s="141"/>
    </row>
    <row r="13" spans="1:50" x14ac:dyDescent="0.2">
      <c r="A13" s="73"/>
      <c r="B13" s="269"/>
      <c r="C13" s="264"/>
      <c r="D13" s="47"/>
      <c r="E13" s="445"/>
      <c r="F13" s="445"/>
      <c r="G13" s="445"/>
      <c r="H13" s="445"/>
      <c r="I13" s="445"/>
      <c r="J13" s="445"/>
      <c r="K13" s="445"/>
      <c r="L13" s="445"/>
      <c r="M13" s="445"/>
      <c r="N13" s="46"/>
      <c r="O13" s="47"/>
      <c r="P13" s="335"/>
      <c r="Q13" s="45"/>
      <c r="R13" s="45"/>
      <c r="S13" s="45"/>
      <c r="T13" s="45"/>
      <c r="U13" s="45"/>
      <c r="V13" s="45"/>
      <c r="W13" s="45"/>
      <c r="X13" s="45"/>
      <c r="Y13" s="91"/>
      <c r="Z13" s="46"/>
      <c r="AA13" s="335"/>
      <c r="AB13" s="47"/>
      <c r="AC13" s="45"/>
      <c r="AD13" s="45"/>
      <c r="AE13" s="45"/>
      <c r="AF13" s="45"/>
      <c r="AG13" s="45"/>
      <c r="AH13" s="45"/>
      <c r="AI13" s="45"/>
      <c r="AJ13" s="45"/>
      <c r="AK13" s="91"/>
      <c r="AL13" s="46"/>
      <c r="AM13" s="47"/>
      <c r="AN13" s="335"/>
      <c r="AO13" s="45"/>
      <c r="AP13" s="45"/>
      <c r="AQ13" s="45"/>
      <c r="AR13" s="45"/>
      <c r="AS13" s="45"/>
      <c r="AT13" s="45"/>
      <c r="AU13" s="45"/>
      <c r="AV13" s="45"/>
      <c r="AW13" s="91"/>
      <c r="AX13" s="141"/>
    </row>
    <row r="14" spans="1:50" ht="6" customHeight="1" thickBot="1" x14ac:dyDescent="0.25">
      <c r="A14" s="143"/>
      <c r="B14" s="133"/>
      <c r="C14" s="134"/>
      <c r="D14" s="110"/>
      <c r="E14" s="36"/>
      <c r="F14" s="36"/>
      <c r="G14" s="36"/>
      <c r="H14" s="36"/>
      <c r="I14" s="36"/>
      <c r="J14" s="36"/>
      <c r="K14" s="36"/>
      <c r="L14" s="36"/>
      <c r="M14" s="36"/>
      <c r="N14" s="109"/>
      <c r="O14" s="110"/>
      <c r="P14" s="36"/>
      <c r="Q14" s="36"/>
      <c r="R14" s="36"/>
      <c r="S14" s="36"/>
      <c r="T14" s="36"/>
      <c r="U14" s="36"/>
      <c r="V14" s="36"/>
      <c r="W14" s="36"/>
      <c r="X14" s="36"/>
      <c r="Y14" s="135"/>
      <c r="Z14" s="109"/>
      <c r="AA14" s="36"/>
      <c r="AB14" s="110"/>
      <c r="AC14" s="36"/>
      <c r="AD14" s="36"/>
      <c r="AE14" s="36"/>
      <c r="AF14" s="36"/>
      <c r="AG14" s="36"/>
      <c r="AH14" s="36"/>
      <c r="AI14" s="36"/>
      <c r="AJ14" s="36"/>
      <c r="AK14" s="135"/>
      <c r="AL14" s="109"/>
      <c r="AM14" s="110"/>
      <c r="AN14" s="36"/>
      <c r="AO14" s="36"/>
      <c r="AP14" s="36"/>
      <c r="AQ14" s="36"/>
      <c r="AR14" s="36"/>
      <c r="AS14" s="36"/>
      <c r="AT14" s="36"/>
      <c r="AU14" s="36"/>
      <c r="AV14" s="36"/>
      <c r="AW14" s="135"/>
      <c r="AX14" s="113"/>
    </row>
    <row r="15" spans="1:50" ht="6" customHeight="1" x14ac:dyDescent="0.2">
      <c r="A15" s="300"/>
      <c r="B15" s="269"/>
      <c r="C15" s="264"/>
      <c r="D15" s="47"/>
      <c r="E15" s="299"/>
      <c r="F15" s="299"/>
      <c r="G15" s="299"/>
      <c r="H15" s="299"/>
      <c r="I15" s="299"/>
      <c r="J15" s="299"/>
      <c r="K15" s="299"/>
      <c r="L15" s="299"/>
      <c r="M15" s="299"/>
      <c r="N15" s="46"/>
      <c r="O15" s="47"/>
      <c r="P15" s="335"/>
      <c r="Q15" s="299"/>
      <c r="R15" s="299"/>
      <c r="S15" s="299"/>
      <c r="T15" s="299"/>
      <c r="U15" s="299"/>
      <c r="V15" s="299"/>
      <c r="W15" s="299"/>
      <c r="X15" s="299"/>
      <c r="Y15" s="91"/>
      <c r="Z15" s="46"/>
      <c r="AA15" s="335"/>
      <c r="AB15" s="47"/>
      <c r="AC15" s="299"/>
      <c r="AD15" s="299"/>
      <c r="AE15" s="299"/>
      <c r="AF15" s="299"/>
      <c r="AG15" s="299"/>
      <c r="AH15" s="299"/>
      <c r="AI15" s="299"/>
      <c r="AJ15" s="299"/>
      <c r="AK15" s="91"/>
      <c r="AL15" s="46"/>
      <c r="AM15" s="47"/>
      <c r="AN15" s="335"/>
      <c r="AO15" s="299"/>
      <c r="AP15" s="299"/>
      <c r="AQ15" s="299"/>
      <c r="AR15" s="299"/>
      <c r="AS15" s="299"/>
      <c r="AT15" s="299"/>
      <c r="AU15" s="299"/>
      <c r="AV15" s="299"/>
      <c r="AW15" s="91"/>
      <c r="AX15" s="299"/>
    </row>
    <row r="16" spans="1:50" ht="9" customHeight="1" x14ac:dyDescent="0.2">
      <c r="A16" s="300"/>
      <c r="B16" s="269" t="s">
        <v>462</v>
      </c>
      <c r="C16" s="264"/>
      <c r="D16" s="263"/>
      <c r="E16" s="463" t="s">
        <v>409</v>
      </c>
      <c r="F16" s="463"/>
      <c r="G16" s="463"/>
      <c r="H16" s="463"/>
      <c r="I16" s="463"/>
      <c r="J16" s="463"/>
      <c r="K16" s="463"/>
      <c r="L16" s="463"/>
      <c r="M16" s="463"/>
      <c r="N16" s="464"/>
      <c r="O16" s="263"/>
      <c r="P16" s="337"/>
      <c r="Q16" s="300"/>
      <c r="R16" s="300"/>
      <c r="S16" s="300"/>
      <c r="T16" s="300"/>
      <c r="U16" s="300"/>
      <c r="V16" s="300"/>
      <c r="W16" s="300"/>
      <c r="X16" s="300"/>
      <c r="Y16" s="175"/>
      <c r="Z16" s="264"/>
      <c r="AA16" s="337"/>
      <c r="AB16" s="263"/>
      <c r="AC16" s="300"/>
      <c r="AD16" s="300"/>
      <c r="AE16" s="300"/>
      <c r="AF16" s="300"/>
      <c r="AG16" s="300"/>
      <c r="AH16" s="300"/>
      <c r="AI16" s="300"/>
      <c r="AJ16" s="300"/>
      <c r="AK16" s="175"/>
      <c r="AL16" s="264"/>
      <c r="AM16" s="263"/>
      <c r="AN16" s="337"/>
      <c r="AO16" s="300"/>
      <c r="AP16" s="300"/>
      <c r="AQ16" s="300"/>
      <c r="AR16" s="300"/>
      <c r="AS16" s="300"/>
      <c r="AT16" s="300"/>
      <c r="AU16" s="300"/>
      <c r="AV16" s="300"/>
      <c r="AW16" s="175"/>
      <c r="AX16" s="264"/>
    </row>
    <row r="17" spans="1:50" ht="10.5" customHeight="1" x14ac:dyDescent="0.2">
      <c r="A17" s="300"/>
      <c r="B17" s="269"/>
      <c r="C17" s="264"/>
      <c r="D17" s="263"/>
      <c r="E17" s="463"/>
      <c r="F17" s="463"/>
      <c r="G17" s="463"/>
      <c r="H17" s="463"/>
      <c r="I17" s="463"/>
      <c r="J17" s="463"/>
      <c r="K17" s="463"/>
      <c r="L17" s="463"/>
      <c r="M17" s="463"/>
      <c r="N17" s="464"/>
      <c r="O17" s="263"/>
      <c r="P17" s="337"/>
      <c r="Q17" s="300" t="s">
        <v>410</v>
      </c>
      <c r="R17" s="300"/>
      <c r="S17" s="300"/>
      <c r="T17" s="300"/>
      <c r="U17" s="314" t="s">
        <v>2</v>
      </c>
      <c r="V17" s="314"/>
      <c r="W17" s="314"/>
      <c r="X17" s="314"/>
      <c r="Y17" s="175">
        <v>1</v>
      </c>
      <c r="Z17" s="264"/>
      <c r="AA17" s="337"/>
      <c r="AB17" s="263"/>
      <c r="AC17" s="300" t="s">
        <v>410</v>
      </c>
      <c r="AD17" s="300"/>
      <c r="AE17" s="300"/>
      <c r="AF17" s="300"/>
      <c r="AG17" s="314" t="s">
        <v>2</v>
      </c>
      <c r="AH17" s="314"/>
      <c r="AI17" s="314"/>
      <c r="AJ17" s="314"/>
      <c r="AK17" s="175">
        <v>1</v>
      </c>
      <c r="AL17" s="264"/>
      <c r="AM17" s="263"/>
      <c r="AN17" s="337"/>
      <c r="AO17" s="300" t="s">
        <v>410</v>
      </c>
      <c r="AP17" s="300"/>
      <c r="AQ17" s="300"/>
      <c r="AR17" s="300"/>
      <c r="AS17" s="314" t="s">
        <v>2</v>
      </c>
      <c r="AT17" s="314"/>
      <c r="AU17" s="314"/>
      <c r="AV17" s="314"/>
      <c r="AW17" s="175">
        <v>1</v>
      </c>
      <c r="AX17" s="264"/>
    </row>
    <row r="18" spans="1:50" ht="9" customHeight="1" x14ac:dyDescent="0.2">
      <c r="A18" s="300"/>
      <c r="B18" s="269"/>
      <c r="C18" s="264"/>
      <c r="D18" s="263"/>
      <c r="E18" s="463"/>
      <c r="F18" s="463"/>
      <c r="G18" s="463"/>
      <c r="H18" s="463"/>
      <c r="I18" s="463"/>
      <c r="J18" s="463"/>
      <c r="K18" s="463"/>
      <c r="L18" s="463"/>
      <c r="M18" s="463"/>
      <c r="N18" s="464"/>
      <c r="O18" s="263"/>
      <c r="P18" s="337"/>
      <c r="Q18" s="300" t="s">
        <v>411</v>
      </c>
      <c r="R18" s="300"/>
      <c r="S18" s="300"/>
      <c r="T18" s="300"/>
      <c r="U18" s="314" t="s">
        <v>2</v>
      </c>
      <c r="V18" s="314"/>
      <c r="W18" s="314"/>
      <c r="X18" s="314"/>
      <c r="Y18" s="175">
        <v>2</v>
      </c>
      <c r="Z18" s="264"/>
      <c r="AA18" s="337"/>
      <c r="AB18" s="263"/>
      <c r="AC18" s="300" t="s">
        <v>411</v>
      </c>
      <c r="AD18" s="300"/>
      <c r="AE18" s="300"/>
      <c r="AF18" s="300"/>
      <c r="AG18" s="314" t="s">
        <v>2</v>
      </c>
      <c r="AH18" s="314"/>
      <c r="AI18" s="314"/>
      <c r="AJ18" s="314"/>
      <c r="AK18" s="175">
        <v>2</v>
      </c>
      <c r="AL18" s="264"/>
      <c r="AM18" s="263"/>
      <c r="AN18" s="337"/>
      <c r="AO18" s="300" t="s">
        <v>411</v>
      </c>
      <c r="AP18" s="300"/>
      <c r="AQ18" s="300"/>
      <c r="AR18" s="300"/>
      <c r="AS18" s="314" t="s">
        <v>2</v>
      </c>
      <c r="AT18" s="314"/>
      <c r="AU18" s="314"/>
      <c r="AV18" s="314"/>
      <c r="AW18" s="175">
        <v>2</v>
      </c>
      <c r="AX18" s="264"/>
    </row>
    <row r="19" spans="1:50" ht="9.75" customHeight="1" x14ac:dyDescent="0.2">
      <c r="A19" s="300"/>
      <c r="B19" s="269"/>
      <c r="C19" s="264"/>
      <c r="D19" s="263"/>
      <c r="E19" s="463"/>
      <c r="F19" s="463"/>
      <c r="G19" s="463"/>
      <c r="H19" s="463"/>
      <c r="I19" s="463"/>
      <c r="J19" s="463"/>
      <c r="K19" s="463"/>
      <c r="L19" s="463"/>
      <c r="M19" s="463"/>
      <c r="N19" s="464"/>
      <c r="O19" s="263"/>
      <c r="P19" s="337"/>
      <c r="Q19" s="300" t="s">
        <v>412</v>
      </c>
      <c r="R19" s="300"/>
      <c r="S19" s="300"/>
      <c r="T19" s="300"/>
      <c r="U19" s="300"/>
      <c r="V19" s="300"/>
      <c r="W19" s="300"/>
      <c r="X19" s="300"/>
      <c r="Y19" s="175">
        <v>3</v>
      </c>
      <c r="Z19" s="264"/>
      <c r="AA19" s="337"/>
      <c r="AB19" s="263"/>
      <c r="AC19" s="300" t="s">
        <v>412</v>
      </c>
      <c r="AD19" s="300"/>
      <c r="AE19" s="300"/>
      <c r="AF19" s="300"/>
      <c r="AG19" s="300"/>
      <c r="AH19" s="300"/>
      <c r="AI19" s="300"/>
      <c r="AJ19" s="300"/>
      <c r="AK19" s="175">
        <v>3</v>
      </c>
      <c r="AL19" s="264"/>
      <c r="AM19" s="263"/>
      <c r="AN19" s="337"/>
      <c r="AO19" s="300" t="s">
        <v>412</v>
      </c>
      <c r="AP19" s="300"/>
      <c r="AQ19" s="300"/>
      <c r="AR19" s="300"/>
      <c r="AS19" s="300"/>
      <c r="AT19" s="300"/>
      <c r="AU19" s="300"/>
      <c r="AV19" s="300"/>
      <c r="AW19" s="175">
        <v>3</v>
      </c>
      <c r="AX19" s="264"/>
    </row>
    <row r="20" spans="1:50" ht="9.75" customHeight="1" x14ac:dyDescent="0.2">
      <c r="A20" s="399"/>
      <c r="B20" s="400"/>
      <c r="C20" s="264"/>
      <c r="D20" s="263"/>
      <c r="E20" s="463"/>
      <c r="F20" s="463"/>
      <c r="G20" s="463"/>
      <c r="H20" s="463"/>
      <c r="I20" s="463"/>
      <c r="J20" s="463"/>
      <c r="K20" s="463"/>
      <c r="L20" s="463"/>
      <c r="M20" s="463"/>
      <c r="N20" s="464"/>
      <c r="O20" s="263"/>
      <c r="P20" s="399"/>
      <c r="Q20" s="330" t="s">
        <v>539</v>
      </c>
      <c r="R20" s="330"/>
      <c r="S20" s="330"/>
      <c r="T20" s="330"/>
      <c r="U20" s="330"/>
      <c r="V20" s="330"/>
      <c r="W20" s="330"/>
      <c r="X20" s="330"/>
      <c r="Y20" s="395">
        <v>4</v>
      </c>
      <c r="Z20" s="401"/>
      <c r="AA20" s="330"/>
      <c r="AB20" s="402"/>
      <c r="AC20" s="330" t="s">
        <v>539</v>
      </c>
      <c r="AD20" s="330"/>
      <c r="AE20" s="330"/>
      <c r="AF20" s="330"/>
      <c r="AG20" s="330"/>
      <c r="AH20" s="330"/>
      <c r="AI20" s="330"/>
      <c r="AJ20" s="330"/>
      <c r="AK20" s="395">
        <v>4</v>
      </c>
      <c r="AL20" s="401"/>
      <c r="AM20" s="402"/>
      <c r="AN20" s="330"/>
      <c r="AO20" s="330" t="s">
        <v>539</v>
      </c>
      <c r="AP20" s="330"/>
      <c r="AQ20" s="330"/>
      <c r="AR20" s="330"/>
      <c r="AS20" s="330"/>
      <c r="AT20" s="330"/>
      <c r="AU20" s="330"/>
      <c r="AV20" s="330"/>
      <c r="AW20" s="395">
        <v>4</v>
      </c>
      <c r="AX20" s="264"/>
    </row>
    <row r="21" spans="1:50" ht="9" customHeight="1" x14ac:dyDescent="0.2">
      <c r="A21" s="300"/>
      <c r="B21" s="269"/>
      <c r="C21" s="264"/>
      <c r="D21" s="263"/>
      <c r="E21" s="463"/>
      <c r="F21" s="463"/>
      <c r="G21" s="463"/>
      <c r="H21" s="463"/>
      <c r="I21" s="463"/>
      <c r="J21" s="463"/>
      <c r="K21" s="463"/>
      <c r="L21" s="463"/>
      <c r="M21" s="463"/>
      <c r="N21" s="464"/>
      <c r="O21" s="263"/>
      <c r="P21" s="337"/>
      <c r="Q21" s="300"/>
      <c r="R21" s="300"/>
      <c r="S21" s="300"/>
      <c r="T21" s="300"/>
      <c r="U21" s="300"/>
      <c r="V21" s="300"/>
      <c r="W21" s="300"/>
      <c r="X21" s="300"/>
      <c r="Y21" s="175"/>
      <c r="Z21" s="264"/>
      <c r="AA21" s="337"/>
      <c r="AB21" s="263"/>
      <c r="AC21" s="300"/>
      <c r="AD21" s="300"/>
      <c r="AE21" s="300"/>
      <c r="AF21" s="300"/>
      <c r="AG21" s="300"/>
      <c r="AH21" s="300"/>
      <c r="AI21" s="300"/>
      <c r="AJ21" s="300"/>
      <c r="AK21" s="175"/>
      <c r="AL21" s="264"/>
      <c r="AM21" s="263"/>
      <c r="AN21" s="337"/>
      <c r="AO21" s="300"/>
      <c r="AP21" s="300"/>
      <c r="AQ21" s="300"/>
      <c r="AR21" s="300"/>
      <c r="AS21" s="300"/>
      <c r="AT21" s="300"/>
      <c r="AU21" s="300"/>
      <c r="AV21" s="300"/>
      <c r="AW21" s="175"/>
      <c r="AX21" s="264"/>
    </row>
    <row r="22" spans="1:50" ht="11.25" customHeight="1" x14ac:dyDescent="0.2">
      <c r="A22" s="300"/>
      <c r="B22" s="269"/>
      <c r="C22" s="264"/>
      <c r="D22" s="263"/>
      <c r="E22" s="300" t="s">
        <v>413</v>
      </c>
      <c r="F22" s="300"/>
      <c r="G22" s="300"/>
      <c r="H22" s="300"/>
      <c r="I22" s="300"/>
      <c r="J22" s="300"/>
      <c r="K22" s="300"/>
      <c r="L22" s="300"/>
      <c r="M22" s="300"/>
      <c r="N22" s="264"/>
      <c r="O22" s="263"/>
      <c r="P22" s="337"/>
      <c r="Q22" s="300" t="s">
        <v>414</v>
      </c>
      <c r="R22" s="300"/>
      <c r="S22" s="300"/>
      <c r="T22" s="268"/>
      <c r="U22" s="268"/>
      <c r="V22" s="268"/>
      <c r="W22" s="268"/>
      <c r="X22" s="268"/>
      <c r="Y22" s="175">
        <v>6</v>
      </c>
      <c r="Z22" s="264"/>
      <c r="AA22" s="337"/>
      <c r="AB22" s="263"/>
      <c r="AC22" s="300" t="s">
        <v>414</v>
      </c>
      <c r="AD22" s="300"/>
      <c r="AE22" s="300"/>
      <c r="AF22" s="268"/>
      <c r="AG22" s="268"/>
      <c r="AH22" s="268"/>
      <c r="AI22" s="268"/>
      <c r="AJ22" s="268"/>
      <c r="AK22" s="175">
        <v>6</v>
      </c>
      <c r="AL22" s="264"/>
      <c r="AM22" s="263"/>
      <c r="AN22" s="337"/>
      <c r="AO22" s="300" t="s">
        <v>414</v>
      </c>
      <c r="AP22" s="300"/>
      <c r="AQ22" s="300"/>
      <c r="AR22" s="268"/>
      <c r="AS22" s="268"/>
      <c r="AT22" s="268"/>
      <c r="AU22" s="268"/>
      <c r="AV22" s="268"/>
      <c r="AW22" s="175">
        <v>6</v>
      </c>
      <c r="AX22" s="264"/>
    </row>
    <row r="23" spans="1:50" ht="9" customHeight="1" x14ac:dyDescent="0.2">
      <c r="A23" s="300"/>
      <c r="B23" s="269"/>
      <c r="C23" s="264"/>
      <c r="D23" s="263"/>
      <c r="E23" s="456" t="s">
        <v>461</v>
      </c>
      <c r="F23" s="456"/>
      <c r="G23" s="456"/>
      <c r="H23" s="456"/>
      <c r="I23" s="456"/>
      <c r="J23" s="456"/>
      <c r="K23" s="456"/>
      <c r="L23" s="456"/>
      <c r="M23" s="456"/>
      <c r="N23" s="264"/>
      <c r="O23" s="263"/>
      <c r="P23" s="337"/>
      <c r="Q23" s="300"/>
      <c r="R23" s="300"/>
      <c r="S23" s="300"/>
      <c r="T23" s="300"/>
      <c r="U23" s="300" t="s">
        <v>30</v>
      </c>
      <c r="V23" s="300"/>
      <c r="W23" s="300"/>
      <c r="X23" s="300"/>
      <c r="Y23" s="175"/>
      <c r="Z23" s="264"/>
      <c r="AA23" s="337"/>
      <c r="AB23" s="263"/>
      <c r="AC23" s="300"/>
      <c r="AD23" s="300"/>
      <c r="AE23" s="300"/>
      <c r="AF23" s="300"/>
      <c r="AG23" s="300" t="s">
        <v>30</v>
      </c>
      <c r="AH23" s="300"/>
      <c r="AI23" s="300"/>
      <c r="AJ23" s="300"/>
      <c r="AK23" s="175"/>
      <c r="AL23" s="264"/>
      <c r="AM23" s="263"/>
      <c r="AN23" s="337"/>
      <c r="AO23" s="300"/>
      <c r="AP23" s="300"/>
      <c r="AQ23" s="300"/>
      <c r="AR23" s="300"/>
      <c r="AS23" s="300" t="s">
        <v>30</v>
      </c>
      <c r="AT23" s="300"/>
      <c r="AU23" s="300"/>
      <c r="AV23" s="300"/>
      <c r="AW23" s="175"/>
      <c r="AX23" s="264"/>
    </row>
    <row r="24" spans="1:50" ht="6" customHeight="1" thickBot="1" x14ac:dyDescent="0.25">
      <c r="A24" s="300"/>
      <c r="B24" s="269"/>
      <c r="C24" s="264"/>
      <c r="D24" s="47"/>
      <c r="E24" s="299"/>
      <c r="F24" s="299"/>
      <c r="G24" s="299"/>
      <c r="H24" s="299"/>
      <c r="I24" s="299"/>
      <c r="J24" s="299"/>
      <c r="K24" s="299"/>
      <c r="L24" s="299"/>
      <c r="M24" s="299"/>
      <c r="N24" s="46"/>
      <c r="O24" s="47"/>
      <c r="P24" s="335"/>
      <c r="Q24" s="299"/>
      <c r="R24" s="299"/>
      <c r="S24" s="299"/>
      <c r="T24" s="299"/>
      <c r="U24" s="299"/>
      <c r="V24" s="299"/>
      <c r="W24" s="299"/>
      <c r="X24" s="299"/>
      <c r="Y24" s="91"/>
      <c r="Z24" s="46"/>
      <c r="AA24" s="335"/>
      <c r="AB24" s="47"/>
      <c r="AC24" s="299"/>
      <c r="AD24" s="299"/>
      <c r="AE24" s="299"/>
      <c r="AF24" s="299"/>
      <c r="AG24" s="299"/>
      <c r="AH24" s="299"/>
      <c r="AI24" s="299"/>
      <c r="AJ24" s="299"/>
      <c r="AK24" s="91"/>
      <c r="AL24" s="46"/>
      <c r="AM24" s="47"/>
      <c r="AN24" s="335"/>
      <c r="AO24" s="299"/>
      <c r="AP24" s="299"/>
      <c r="AQ24" s="299"/>
      <c r="AR24" s="299"/>
      <c r="AS24" s="299"/>
      <c r="AT24" s="299"/>
      <c r="AU24" s="299"/>
      <c r="AV24" s="299"/>
      <c r="AW24" s="91"/>
      <c r="AX24" s="299"/>
    </row>
    <row r="25" spans="1:50" ht="6" customHeight="1" x14ac:dyDescent="0.2">
      <c r="A25" s="120"/>
      <c r="B25" s="121"/>
      <c r="C25" s="122"/>
      <c r="D25" s="41"/>
      <c r="E25" s="39"/>
      <c r="F25" s="39"/>
      <c r="G25" s="39"/>
      <c r="H25" s="39"/>
      <c r="I25" s="39"/>
      <c r="J25" s="39"/>
      <c r="K25" s="39"/>
      <c r="L25" s="39"/>
      <c r="M25" s="39"/>
      <c r="N25" s="40"/>
      <c r="O25" s="41"/>
      <c r="P25" s="39"/>
      <c r="Q25" s="39"/>
      <c r="R25" s="39"/>
      <c r="S25" s="39"/>
      <c r="T25" s="39"/>
      <c r="U25" s="39"/>
      <c r="V25" s="39"/>
      <c r="W25" s="39"/>
      <c r="X25" s="39"/>
      <c r="Y25" s="123"/>
      <c r="Z25" s="40"/>
      <c r="AA25" s="39"/>
      <c r="AB25" s="41"/>
      <c r="AC25" s="39"/>
      <c r="AD25" s="39"/>
      <c r="AE25" s="39"/>
      <c r="AF25" s="39"/>
      <c r="AG25" s="39"/>
      <c r="AH25" s="39"/>
      <c r="AI25" s="39"/>
      <c r="AJ25" s="39"/>
      <c r="AK25" s="123"/>
      <c r="AL25" s="40"/>
      <c r="AM25" s="41"/>
      <c r="AN25" s="39"/>
      <c r="AO25" s="39"/>
      <c r="AP25" s="39"/>
      <c r="AQ25" s="39"/>
      <c r="AR25" s="39"/>
      <c r="AS25" s="39"/>
      <c r="AT25" s="39"/>
      <c r="AU25" s="39"/>
      <c r="AV25" s="39"/>
      <c r="AW25" s="123"/>
      <c r="AX25" s="40"/>
    </row>
    <row r="26" spans="1:50" ht="11.25" customHeight="1" x14ac:dyDescent="0.2">
      <c r="A26" s="263"/>
      <c r="B26" s="269">
        <v>122</v>
      </c>
      <c r="C26" s="264"/>
      <c r="D26" s="47"/>
      <c r="E26" s="446" t="str">
        <f ca="1">VLOOKUP(INDIRECT(ADDRESS(ROW(),COLUMN()-3)),Language_Translations,MATCH(Language_Selected,Language_Options,0),FALSE)</f>
        <v>How many months ago did your household get the mosquito net?</v>
      </c>
      <c r="F26" s="446"/>
      <c r="G26" s="446"/>
      <c r="H26" s="446"/>
      <c r="I26" s="446"/>
      <c r="J26" s="446"/>
      <c r="K26" s="446"/>
      <c r="L26" s="446"/>
      <c r="M26" s="446"/>
      <c r="N26" s="127"/>
      <c r="O26" s="47"/>
      <c r="P26" s="335"/>
      <c r="Q26" s="45" t="s">
        <v>273</v>
      </c>
      <c r="R26" s="45"/>
      <c r="S26" s="45"/>
      <c r="T26" s="45"/>
      <c r="U26" s="45"/>
      <c r="V26" s="64"/>
      <c r="W26" s="63"/>
      <c r="X26" s="64"/>
      <c r="Y26" s="171"/>
      <c r="Z26" s="46"/>
      <c r="AA26" s="335"/>
      <c r="AB26" s="47"/>
      <c r="AC26" s="45" t="s">
        <v>273</v>
      </c>
      <c r="AD26" s="45"/>
      <c r="AE26" s="45"/>
      <c r="AF26" s="45"/>
      <c r="AG26" s="45"/>
      <c r="AH26" s="64"/>
      <c r="AI26" s="63"/>
      <c r="AJ26" s="64"/>
      <c r="AK26" s="171"/>
      <c r="AL26" s="46"/>
      <c r="AM26" s="47"/>
      <c r="AN26" s="335"/>
      <c r="AO26" s="45" t="s">
        <v>273</v>
      </c>
      <c r="AP26" s="45"/>
      <c r="AQ26" s="45"/>
      <c r="AR26" s="45"/>
      <c r="AS26" s="45"/>
      <c r="AT26" s="64"/>
      <c r="AU26" s="63"/>
      <c r="AV26" s="64"/>
      <c r="AW26" s="171"/>
      <c r="AX26" s="46"/>
    </row>
    <row r="27" spans="1:50" x14ac:dyDescent="0.2">
      <c r="A27" s="263"/>
      <c r="B27" s="291"/>
      <c r="C27" s="264"/>
      <c r="D27" s="47"/>
      <c r="E27" s="446"/>
      <c r="F27" s="446"/>
      <c r="G27" s="446"/>
      <c r="H27" s="446"/>
      <c r="I27" s="446"/>
      <c r="J27" s="446"/>
      <c r="K27" s="446"/>
      <c r="L27" s="446"/>
      <c r="M27" s="446"/>
      <c r="N27" s="127"/>
      <c r="O27" s="47"/>
      <c r="P27" s="335"/>
      <c r="Q27" s="45"/>
      <c r="R27" s="45" t="s">
        <v>274</v>
      </c>
      <c r="S27" s="45"/>
      <c r="T27" s="129" t="s">
        <v>2</v>
      </c>
      <c r="U27" s="142"/>
      <c r="V27" s="55"/>
      <c r="W27" s="54"/>
      <c r="X27" s="55"/>
      <c r="Y27" s="172"/>
      <c r="Z27" s="46"/>
      <c r="AA27" s="335"/>
      <c r="AB27" s="47"/>
      <c r="AC27" s="45"/>
      <c r="AD27" s="45" t="s">
        <v>274</v>
      </c>
      <c r="AE27" s="45"/>
      <c r="AF27" s="129" t="s">
        <v>2</v>
      </c>
      <c r="AG27" s="142"/>
      <c r="AH27" s="55"/>
      <c r="AI27" s="54"/>
      <c r="AJ27" s="55"/>
      <c r="AK27" s="172"/>
      <c r="AL27" s="46"/>
      <c r="AM27" s="47"/>
      <c r="AN27" s="335"/>
      <c r="AO27" s="45"/>
      <c r="AP27" s="45" t="s">
        <v>274</v>
      </c>
      <c r="AQ27" s="45"/>
      <c r="AR27" s="129" t="s">
        <v>2</v>
      </c>
      <c r="AS27" s="142"/>
      <c r="AT27" s="55"/>
      <c r="AU27" s="54"/>
      <c r="AV27" s="55"/>
      <c r="AW27" s="172"/>
      <c r="AX27" s="46"/>
    </row>
    <row r="28" spans="1:50" x14ac:dyDescent="0.2">
      <c r="A28" s="263"/>
      <c r="B28" s="269"/>
      <c r="C28" s="264"/>
      <c r="D28" s="47"/>
      <c r="E28" s="446"/>
      <c r="F28" s="446"/>
      <c r="G28" s="446"/>
      <c r="H28" s="446"/>
      <c r="I28" s="446"/>
      <c r="J28" s="446"/>
      <c r="K28" s="446"/>
      <c r="L28" s="446"/>
      <c r="M28" s="446"/>
      <c r="N28" s="127"/>
      <c r="O28" s="47"/>
      <c r="P28" s="335"/>
      <c r="Q28" s="45"/>
      <c r="R28" s="45"/>
      <c r="S28" s="45"/>
      <c r="T28" s="45"/>
      <c r="U28" s="45"/>
      <c r="V28" s="45"/>
      <c r="W28" s="45"/>
      <c r="X28" s="45"/>
      <c r="Y28" s="91"/>
      <c r="Z28" s="46"/>
      <c r="AA28" s="335"/>
      <c r="AB28" s="47"/>
      <c r="AC28" s="45"/>
      <c r="AD28" s="45"/>
      <c r="AE28" s="45"/>
      <c r="AF28" s="45"/>
      <c r="AG28" s="45"/>
      <c r="AH28" s="45"/>
      <c r="AI28" s="45"/>
      <c r="AJ28" s="45"/>
      <c r="AK28" s="91"/>
      <c r="AL28" s="46"/>
      <c r="AM28" s="47"/>
      <c r="AN28" s="335"/>
      <c r="AO28" s="45"/>
      <c r="AP28" s="45"/>
      <c r="AQ28" s="45"/>
      <c r="AR28" s="45"/>
      <c r="AS28" s="45"/>
      <c r="AT28" s="45"/>
      <c r="AU28" s="45"/>
      <c r="AV28" s="45"/>
      <c r="AW28" s="91"/>
      <c r="AX28" s="46"/>
    </row>
    <row r="29" spans="1:50" x14ac:dyDescent="0.2">
      <c r="A29" s="263"/>
      <c r="B29" s="269"/>
      <c r="C29" s="264"/>
      <c r="D29" s="47"/>
      <c r="E29" s="99"/>
      <c r="F29" s="45"/>
      <c r="G29" s="45"/>
      <c r="H29" s="45"/>
      <c r="I29" s="45"/>
      <c r="J29" s="45"/>
      <c r="K29" s="45"/>
      <c r="L29" s="45"/>
      <c r="M29" s="45"/>
      <c r="N29" s="46"/>
      <c r="O29" s="47"/>
      <c r="P29" s="335"/>
      <c r="Q29" s="45" t="s">
        <v>275</v>
      </c>
      <c r="R29" s="45"/>
      <c r="S29" s="45"/>
      <c r="T29" s="45"/>
      <c r="U29" s="45"/>
      <c r="V29" s="45"/>
      <c r="W29" s="45"/>
      <c r="X29" s="45"/>
      <c r="Y29" s="91"/>
      <c r="Z29" s="46"/>
      <c r="AA29" s="335"/>
      <c r="AB29" s="47"/>
      <c r="AC29" s="45" t="s">
        <v>275</v>
      </c>
      <c r="AD29" s="45"/>
      <c r="AE29" s="45"/>
      <c r="AF29" s="45"/>
      <c r="AG29" s="45"/>
      <c r="AH29" s="45"/>
      <c r="AI29" s="45"/>
      <c r="AJ29" s="45"/>
      <c r="AK29" s="91"/>
      <c r="AL29" s="46"/>
      <c r="AM29" s="47"/>
      <c r="AN29" s="335"/>
      <c r="AO29" s="45" t="s">
        <v>275</v>
      </c>
      <c r="AP29" s="45"/>
      <c r="AQ29" s="45"/>
      <c r="AR29" s="45"/>
      <c r="AS29" s="45"/>
      <c r="AT29" s="45"/>
      <c r="AU29" s="45"/>
      <c r="AV29" s="45"/>
      <c r="AW29" s="91"/>
      <c r="AX29" s="46"/>
    </row>
    <row r="30" spans="1:50" x14ac:dyDescent="0.2">
      <c r="A30" s="263"/>
      <c r="B30" s="269"/>
      <c r="C30" s="264"/>
      <c r="D30" s="47"/>
      <c r="E30" s="445" t="s">
        <v>300</v>
      </c>
      <c r="F30" s="445"/>
      <c r="G30" s="445"/>
      <c r="H30" s="445"/>
      <c r="I30" s="445"/>
      <c r="J30" s="445"/>
      <c r="K30" s="445"/>
      <c r="L30" s="445"/>
      <c r="M30" s="445"/>
      <c r="N30" s="46"/>
      <c r="O30" s="47"/>
      <c r="P30" s="335"/>
      <c r="Q30" s="45"/>
      <c r="R30" s="45" t="s">
        <v>276</v>
      </c>
      <c r="S30" s="45"/>
      <c r="T30" s="45"/>
      <c r="U30" s="45"/>
      <c r="V30" s="45"/>
      <c r="W30" s="129" t="s">
        <v>2</v>
      </c>
      <c r="X30" s="142"/>
      <c r="Y30" s="130" t="s">
        <v>192</v>
      </c>
      <c r="Z30" s="46"/>
      <c r="AA30" s="335"/>
      <c r="AB30" s="89"/>
      <c r="AC30" s="45"/>
      <c r="AD30" s="45" t="s">
        <v>276</v>
      </c>
      <c r="AE30" s="45"/>
      <c r="AF30" s="45"/>
      <c r="AG30" s="45"/>
      <c r="AH30" s="45"/>
      <c r="AI30" s="129" t="s">
        <v>2</v>
      </c>
      <c r="AJ30" s="142"/>
      <c r="AK30" s="91">
        <v>95</v>
      </c>
      <c r="AL30" s="104"/>
      <c r="AM30" s="47"/>
      <c r="AN30" s="335"/>
      <c r="AO30" s="45"/>
      <c r="AP30" s="45" t="s">
        <v>276</v>
      </c>
      <c r="AQ30" s="45"/>
      <c r="AR30" s="45"/>
      <c r="AS30" s="45"/>
      <c r="AT30" s="45"/>
      <c r="AU30" s="129" t="s">
        <v>2</v>
      </c>
      <c r="AV30" s="142"/>
      <c r="AW30" s="91" t="s">
        <v>192</v>
      </c>
      <c r="AX30" s="46"/>
    </row>
    <row r="31" spans="1:50" x14ac:dyDescent="0.2">
      <c r="A31" s="263"/>
      <c r="B31" s="269"/>
      <c r="C31" s="264"/>
      <c r="D31" s="47"/>
      <c r="E31" s="445"/>
      <c r="F31" s="445"/>
      <c r="G31" s="445"/>
      <c r="H31" s="445"/>
      <c r="I31" s="445"/>
      <c r="J31" s="445"/>
      <c r="K31" s="445"/>
      <c r="L31" s="445"/>
      <c r="M31" s="445"/>
      <c r="N31" s="46"/>
      <c r="O31" s="47"/>
      <c r="P31" s="335"/>
      <c r="Q31" s="45"/>
      <c r="R31" s="45"/>
      <c r="S31" s="45"/>
      <c r="T31" s="45"/>
      <c r="U31" s="45"/>
      <c r="V31" s="45"/>
      <c r="W31" s="45"/>
      <c r="X31" s="45"/>
      <c r="Y31" s="91"/>
      <c r="Z31" s="46"/>
      <c r="AA31" s="335"/>
      <c r="AB31" s="89"/>
      <c r="AC31" s="45"/>
      <c r="AD31" s="45"/>
      <c r="AE31" s="45"/>
      <c r="AF31" s="45"/>
      <c r="AG31" s="45"/>
      <c r="AH31" s="45"/>
      <c r="AI31" s="45"/>
      <c r="AJ31" s="45"/>
      <c r="AK31" s="91"/>
      <c r="AL31" s="104"/>
      <c r="AM31" s="47"/>
      <c r="AN31" s="335"/>
      <c r="AO31" s="45"/>
      <c r="AP31" s="45"/>
      <c r="AQ31" s="45"/>
      <c r="AR31" s="45"/>
      <c r="AS31" s="45"/>
      <c r="AT31" s="45"/>
      <c r="AU31" s="45"/>
      <c r="AV31" s="45"/>
      <c r="AW31" s="91"/>
      <c r="AX31" s="46"/>
    </row>
    <row r="32" spans="1:50" x14ac:dyDescent="0.2">
      <c r="A32" s="263"/>
      <c r="B32" s="269"/>
      <c r="C32" s="264"/>
      <c r="D32" s="47"/>
      <c r="E32" s="445"/>
      <c r="F32" s="445"/>
      <c r="G32" s="445"/>
      <c r="H32" s="445"/>
      <c r="I32" s="445"/>
      <c r="J32" s="445"/>
      <c r="K32" s="445"/>
      <c r="L32" s="445"/>
      <c r="M32" s="445"/>
      <c r="N32" s="46"/>
      <c r="O32" s="47"/>
      <c r="P32" s="335"/>
      <c r="Q32" s="45" t="s">
        <v>277</v>
      </c>
      <c r="R32" s="45"/>
      <c r="S32" s="45"/>
      <c r="T32" s="45"/>
      <c r="U32" s="129" t="s">
        <v>2</v>
      </c>
      <c r="V32" s="142"/>
      <c r="W32" s="129"/>
      <c r="X32" s="129"/>
      <c r="Y32" s="130" t="s">
        <v>193</v>
      </c>
      <c r="Z32" s="46"/>
      <c r="AA32" s="335"/>
      <c r="AB32" s="47"/>
      <c r="AC32" s="45" t="s">
        <v>277</v>
      </c>
      <c r="AD32" s="45"/>
      <c r="AE32" s="45"/>
      <c r="AF32" s="45"/>
      <c r="AG32" s="129" t="s">
        <v>2</v>
      </c>
      <c r="AH32" s="142"/>
      <c r="AI32" s="129"/>
      <c r="AJ32" s="129"/>
      <c r="AK32" s="130" t="s">
        <v>193</v>
      </c>
      <c r="AL32" s="46"/>
      <c r="AM32" s="47"/>
      <c r="AN32" s="335"/>
      <c r="AO32" s="45" t="s">
        <v>277</v>
      </c>
      <c r="AP32" s="45"/>
      <c r="AQ32" s="45"/>
      <c r="AR32" s="45"/>
      <c r="AS32" s="129" t="s">
        <v>2</v>
      </c>
      <c r="AT32" s="142"/>
      <c r="AU32" s="129"/>
      <c r="AV32" s="129"/>
      <c r="AW32" s="130" t="s">
        <v>193</v>
      </c>
      <c r="AX32" s="46"/>
    </row>
    <row r="33" spans="1:50" ht="6" customHeight="1" thickBot="1" x14ac:dyDescent="0.25">
      <c r="A33" s="132"/>
      <c r="B33" s="133"/>
      <c r="C33" s="134"/>
      <c r="D33" s="110"/>
      <c r="E33" s="36"/>
      <c r="F33" s="36"/>
      <c r="G33" s="36"/>
      <c r="H33" s="36"/>
      <c r="I33" s="36"/>
      <c r="J33" s="36"/>
      <c r="K33" s="36"/>
      <c r="L33" s="36"/>
      <c r="M33" s="36"/>
      <c r="N33" s="109"/>
      <c r="O33" s="110"/>
      <c r="P33" s="36"/>
      <c r="Q33" s="36"/>
      <c r="R33" s="36"/>
      <c r="S33" s="36"/>
      <c r="T33" s="36"/>
      <c r="U33" s="36"/>
      <c r="V33" s="36"/>
      <c r="W33" s="36"/>
      <c r="X33" s="36"/>
      <c r="Y33" s="135"/>
      <c r="Z33" s="109"/>
      <c r="AA33" s="36"/>
      <c r="AB33" s="110"/>
      <c r="AC33" s="36"/>
      <c r="AD33" s="36"/>
      <c r="AE33" s="36"/>
      <c r="AF33" s="36"/>
      <c r="AG33" s="36"/>
      <c r="AH33" s="36"/>
      <c r="AI33" s="36"/>
      <c r="AJ33" s="36"/>
      <c r="AK33" s="135"/>
      <c r="AL33" s="109"/>
      <c r="AM33" s="110"/>
      <c r="AN33" s="36"/>
      <c r="AO33" s="36"/>
      <c r="AP33" s="36"/>
      <c r="AQ33" s="36"/>
      <c r="AR33" s="36"/>
      <c r="AS33" s="36"/>
      <c r="AT33" s="36"/>
      <c r="AU33" s="36"/>
      <c r="AV33" s="36"/>
      <c r="AW33" s="135"/>
      <c r="AX33" s="109"/>
    </row>
    <row r="34" spans="1:50" ht="6" customHeight="1" x14ac:dyDescent="0.2">
      <c r="A34" s="138"/>
      <c r="B34" s="121"/>
      <c r="C34" s="122"/>
      <c r="D34" s="41"/>
      <c r="E34" s="39"/>
      <c r="F34" s="39"/>
      <c r="G34" s="39"/>
      <c r="H34" s="39"/>
      <c r="I34" s="39"/>
      <c r="J34" s="39"/>
      <c r="K34" s="39"/>
      <c r="L34" s="39"/>
      <c r="M34" s="39"/>
      <c r="N34" s="40"/>
      <c r="O34" s="41"/>
      <c r="P34" s="39"/>
      <c r="Q34" s="39"/>
      <c r="R34" s="39"/>
      <c r="S34" s="39"/>
      <c r="T34" s="39"/>
      <c r="U34" s="39"/>
      <c r="V34" s="39"/>
      <c r="W34" s="39"/>
      <c r="X34" s="39"/>
      <c r="Y34" s="123"/>
      <c r="Z34" s="40"/>
      <c r="AA34" s="39"/>
      <c r="AB34" s="41"/>
      <c r="AC34" s="39"/>
      <c r="AD34" s="39"/>
      <c r="AE34" s="39"/>
      <c r="AF34" s="39"/>
      <c r="AG34" s="39"/>
      <c r="AH34" s="39"/>
      <c r="AI34" s="39"/>
      <c r="AJ34" s="39"/>
      <c r="AK34" s="123"/>
      <c r="AL34" s="40"/>
      <c r="AM34" s="41"/>
      <c r="AN34" s="39"/>
      <c r="AO34" s="39"/>
      <c r="AP34" s="39"/>
      <c r="AQ34" s="39"/>
      <c r="AR34" s="39"/>
      <c r="AS34" s="39"/>
      <c r="AT34" s="39"/>
      <c r="AU34" s="39"/>
      <c r="AV34" s="39"/>
      <c r="AW34" s="123"/>
      <c r="AX34" s="43"/>
    </row>
    <row r="35" spans="1:50" x14ac:dyDescent="0.2">
      <c r="A35" s="73"/>
      <c r="B35" s="269">
        <v>123</v>
      </c>
      <c r="C35" s="264"/>
      <c r="D35" s="47"/>
      <c r="E35" s="445" t="s">
        <v>301</v>
      </c>
      <c r="F35" s="445"/>
      <c r="G35" s="445"/>
      <c r="H35" s="445"/>
      <c r="I35" s="445"/>
      <c r="J35" s="445"/>
      <c r="K35" s="445"/>
      <c r="L35" s="445"/>
      <c r="M35" s="445"/>
      <c r="N35" s="46"/>
      <c r="O35" s="47"/>
      <c r="P35" s="335"/>
      <c r="Q35" s="79" t="s">
        <v>278</v>
      </c>
      <c r="R35" s="45"/>
      <c r="S35" s="45"/>
      <c r="T35" s="45"/>
      <c r="U35" s="45"/>
      <c r="V35" s="45"/>
      <c r="W35" s="45"/>
      <c r="X35" s="45"/>
      <c r="Y35" s="91"/>
      <c r="Z35" s="46"/>
      <c r="AA35" s="335"/>
      <c r="AB35" s="47"/>
      <c r="AC35" s="79" t="s">
        <v>278</v>
      </c>
      <c r="AD35" s="45"/>
      <c r="AE35" s="45"/>
      <c r="AF35" s="45"/>
      <c r="AG35" s="45"/>
      <c r="AH35" s="45"/>
      <c r="AI35" s="45"/>
      <c r="AJ35" s="45"/>
      <c r="AK35" s="91"/>
      <c r="AL35" s="46"/>
      <c r="AM35" s="47"/>
      <c r="AN35" s="335"/>
      <c r="AO35" s="79" t="s">
        <v>278</v>
      </c>
      <c r="AP35" s="45"/>
      <c r="AQ35" s="45"/>
      <c r="AR35" s="45"/>
      <c r="AS35" s="45"/>
      <c r="AT35" s="45"/>
      <c r="AU35" s="45"/>
      <c r="AV35" s="45"/>
      <c r="AW35" s="91"/>
      <c r="AX35" s="51"/>
    </row>
    <row r="36" spans="1:50" x14ac:dyDescent="0.2">
      <c r="A36" s="73"/>
      <c r="B36" s="291"/>
      <c r="C36" s="264"/>
      <c r="D36" s="47"/>
      <c r="E36" s="445"/>
      <c r="F36" s="445"/>
      <c r="G36" s="445"/>
      <c r="H36" s="445"/>
      <c r="I36" s="445"/>
      <c r="J36" s="445"/>
      <c r="K36" s="445"/>
      <c r="L36" s="445"/>
      <c r="M36" s="445"/>
      <c r="N36" s="46"/>
      <c r="O36" s="47"/>
      <c r="P36" s="335"/>
      <c r="Q36" s="79" t="s">
        <v>279</v>
      </c>
      <c r="R36" s="45"/>
      <c r="S36" s="45"/>
      <c r="T36" s="45"/>
      <c r="U36" s="45"/>
      <c r="V36" s="45"/>
      <c r="W36" s="45"/>
      <c r="X36" s="45"/>
      <c r="Y36" s="91"/>
      <c r="Z36" s="46"/>
      <c r="AA36" s="335"/>
      <c r="AB36" s="47"/>
      <c r="AC36" s="79" t="s">
        <v>279</v>
      </c>
      <c r="AD36" s="45"/>
      <c r="AE36" s="45"/>
      <c r="AF36" s="45"/>
      <c r="AG36" s="45"/>
      <c r="AH36" s="45"/>
      <c r="AI36" s="45"/>
      <c r="AJ36" s="45"/>
      <c r="AK36" s="91"/>
      <c r="AL36" s="46"/>
      <c r="AM36" s="47"/>
      <c r="AN36" s="335"/>
      <c r="AO36" s="79" t="s">
        <v>279</v>
      </c>
      <c r="AP36" s="45"/>
      <c r="AQ36" s="45"/>
      <c r="AR36" s="45"/>
      <c r="AS36" s="45"/>
      <c r="AT36" s="45"/>
      <c r="AU36" s="45"/>
      <c r="AV36" s="45"/>
      <c r="AW36" s="91"/>
      <c r="AX36" s="51"/>
    </row>
    <row r="37" spans="1:50" x14ac:dyDescent="0.2">
      <c r="A37" s="73"/>
      <c r="B37" s="269"/>
      <c r="C37" s="264"/>
      <c r="D37" s="47"/>
      <c r="E37" s="445"/>
      <c r="F37" s="445"/>
      <c r="G37" s="445"/>
      <c r="H37" s="445"/>
      <c r="I37" s="445"/>
      <c r="J37" s="445"/>
      <c r="K37" s="445"/>
      <c r="L37" s="445"/>
      <c r="M37" s="445"/>
      <c r="N37" s="46"/>
      <c r="O37" s="47"/>
      <c r="P37" s="335"/>
      <c r="Q37" s="79" t="s">
        <v>280</v>
      </c>
      <c r="R37" s="45"/>
      <c r="S37" s="45"/>
      <c r="T37" s="45"/>
      <c r="U37" s="45"/>
      <c r="V37" s="45"/>
      <c r="W37" s="45"/>
      <c r="X37" s="45"/>
      <c r="Y37" s="91"/>
      <c r="Z37" s="46"/>
      <c r="AA37" s="335"/>
      <c r="AB37" s="47"/>
      <c r="AC37" s="79" t="s">
        <v>280</v>
      </c>
      <c r="AD37" s="45"/>
      <c r="AE37" s="45"/>
      <c r="AF37" s="45"/>
      <c r="AG37" s="45"/>
      <c r="AH37" s="45"/>
      <c r="AI37" s="45"/>
      <c r="AJ37" s="45"/>
      <c r="AK37" s="91"/>
      <c r="AL37" s="46"/>
      <c r="AM37" s="47"/>
      <c r="AN37" s="335"/>
      <c r="AO37" s="79" t="s">
        <v>280</v>
      </c>
      <c r="AP37" s="45"/>
      <c r="AQ37" s="45"/>
      <c r="AR37" s="45"/>
      <c r="AS37" s="45"/>
      <c r="AT37" s="45"/>
      <c r="AU37" s="45"/>
      <c r="AV37" s="45"/>
      <c r="AW37" s="91"/>
      <c r="AX37" s="51"/>
    </row>
    <row r="38" spans="1:50" x14ac:dyDescent="0.2">
      <c r="A38" s="73"/>
      <c r="B38" s="269"/>
      <c r="C38" s="264"/>
      <c r="D38" s="47"/>
      <c r="E38" s="445"/>
      <c r="F38" s="445"/>
      <c r="G38" s="445"/>
      <c r="H38" s="445"/>
      <c r="I38" s="445"/>
      <c r="J38" s="445"/>
      <c r="K38" s="445"/>
      <c r="L38" s="445"/>
      <c r="M38" s="445"/>
      <c r="N38" s="46"/>
      <c r="O38" s="47"/>
      <c r="P38" s="335"/>
      <c r="Q38" s="99"/>
      <c r="R38" s="330" t="s">
        <v>544</v>
      </c>
      <c r="S38" s="330"/>
      <c r="T38" s="330"/>
      <c r="U38" s="330"/>
      <c r="V38" s="331" t="s">
        <v>2</v>
      </c>
      <c r="W38" s="404"/>
      <c r="X38" s="331"/>
      <c r="Y38" s="403" t="s">
        <v>103</v>
      </c>
      <c r="Z38" s="401"/>
      <c r="AA38" s="330"/>
      <c r="AB38" s="402"/>
      <c r="AC38" s="405"/>
      <c r="AD38" s="330" t="s">
        <v>544</v>
      </c>
      <c r="AE38" s="330"/>
      <c r="AF38" s="330"/>
      <c r="AG38" s="330"/>
      <c r="AH38" s="331" t="s">
        <v>2</v>
      </c>
      <c r="AI38" s="404"/>
      <c r="AJ38" s="331"/>
      <c r="AK38" s="403" t="s">
        <v>103</v>
      </c>
      <c r="AL38" s="401"/>
      <c r="AM38" s="402"/>
      <c r="AN38" s="330"/>
      <c r="AO38" s="405"/>
      <c r="AP38" s="330" t="s">
        <v>544</v>
      </c>
      <c r="AQ38" s="330"/>
      <c r="AR38" s="330"/>
      <c r="AS38" s="330"/>
      <c r="AT38" s="331" t="s">
        <v>2</v>
      </c>
      <c r="AU38" s="404"/>
      <c r="AV38" s="331"/>
      <c r="AW38" s="403" t="s">
        <v>103</v>
      </c>
      <c r="AX38" s="46"/>
    </row>
    <row r="39" spans="1:50" x14ac:dyDescent="0.2">
      <c r="A39" s="73"/>
      <c r="B39" s="269"/>
      <c r="C39" s="264"/>
      <c r="D39" s="47"/>
      <c r="E39" s="445"/>
      <c r="F39" s="445"/>
      <c r="G39" s="445"/>
      <c r="H39" s="445"/>
      <c r="I39" s="445"/>
      <c r="J39" s="445"/>
      <c r="K39" s="445"/>
      <c r="L39" s="445"/>
      <c r="M39" s="445"/>
      <c r="N39" s="46"/>
      <c r="O39" s="47"/>
      <c r="P39" s="335"/>
      <c r="Q39" s="99"/>
      <c r="R39" s="45" t="s">
        <v>415</v>
      </c>
      <c r="S39" s="45"/>
      <c r="T39" s="45"/>
      <c r="U39" s="45"/>
      <c r="V39" s="129" t="s">
        <v>2</v>
      </c>
      <c r="W39" s="142"/>
      <c r="X39" s="129"/>
      <c r="Y39" s="130" t="s">
        <v>104</v>
      </c>
      <c r="Z39" s="46"/>
      <c r="AA39" s="335"/>
      <c r="AB39" s="47"/>
      <c r="AC39" s="99"/>
      <c r="AD39" s="299" t="s">
        <v>415</v>
      </c>
      <c r="AE39" s="299"/>
      <c r="AF39" s="299"/>
      <c r="AG39" s="299"/>
      <c r="AH39" s="129" t="s">
        <v>2</v>
      </c>
      <c r="AI39" s="142"/>
      <c r="AJ39" s="129"/>
      <c r="AK39" s="130" t="s">
        <v>104</v>
      </c>
      <c r="AL39" s="46"/>
      <c r="AM39" s="47"/>
      <c r="AN39" s="335"/>
      <c r="AO39" s="99"/>
      <c r="AP39" s="299" t="s">
        <v>415</v>
      </c>
      <c r="AQ39" s="299"/>
      <c r="AR39" s="299"/>
      <c r="AS39" s="299"/>
      <c r="AT39" s="129" t="s">
        <v>2</v>
      </c>
      <c r="AU39" s="142"/>
      <c r="AV39" s="129"/>
      <c r="AW39" s="130" t="s">
        <v>104</v>
      </c>
      <c r="AX39" s="46"/>
    </row>
    <row r="40" spans="1:50" x14ac:dyDescent="0.2">
      <c r="A40" s="73"/>
      <c r="B40" s="269"/>
      <c r="C40" s="264"/>
      <c r="D40" s="47"/>
      <c r="E40" s="445"/>
      <c r="F40" s="445"/>
      <c r="G40" s="445"/>
      <c r="H40" s="445"/>
      <c r="I40" s="445"/>
      <c r="J40" s="445"/>
      <c r="K40" s="445"/>
      <c r="L40" s="445"/>
      <c r="M40" s="445"/>
      <c r="N40" s="46"/>
      <c r="O40" s="47"/>
      <c r="P40" s="335"/>
      <c r="Q40" s="173"/>
      <c r="R40" s="74" t="s">
        <v>416</v>
      </c>
      <c r="S40" s="74"/>
      <c r="T40" s="173"/>
      <c r="U40" s="74"/>
      <c r="V40" s="74"/>
      <c r="W40" s="74"/>
      <c r="X40" s="74"/>
      <c r="Y40" s="91">
        <v>13</v>
      </c>
      <c r="Z40" s="46"/>
      <c r="AA40" s="335"/>
      <c r="AB40" s="47"/>
      <c r="AC40" s="173"/>
      <c r="AD40" s="300" t="s">
        <v>416</v>
      </c>
      <c r="AE40" s="300"/>
      <c r="AF40" s="173"/>
      <c r="AG40" s="300"/>
      <c r="AH40" s="300"/>
      <c r="AI40" s="300"/>
      <c r="AJ40" s="300"/>
      <c r="AK40" s="91">
        <v>13</v>
      </c>
      <c r="AL40" s="46"/>
      <c r="AM40" s="47"/>
      <c r="AN40" s="335"/>
      <c r="AO40" s="173"/>
      <c r="AP40" s="300" t="s">
        <v>416</v>
      </c>
      <c r="AQ40" s="300"/>
      <c r="AR40" s="173"/>
      <c r="AS40" s="300"/>
      <c r="AT40" s="300"/>
      <c r="AU40" s="300"/>
      <c r="AV40" s="300"/>
      <c r="AW40" s="91">
        <v>13</v>
      </c>
      <c r="AX40" s="46"/>
    </row>
    <row r="41" spans="1:50" x14ac:dyDescent="0.2">
      <c r="A41" s="73"/>
      <c r="B41" s="269"/>
      <c r="C41" s="264"/>
      <c r="D41" s="47"/>
      <c r="E41" s="445"/>
      <c r="F41" s="445"/>
      <c r="G41" s="445"/>
      <c r="H41" s="445"/>
      <c r="I41" s="445"/>
      <c r="J41" s="445"/>
      <c r="K41" s="445"/>
      <c r="L41" s="445"/>
      <c r="M41" s="445"/>
      <c r="N41" s="46"/>
      <c r="O41" s="47"/>
      <c r="P41" s="335"/>
      <c r="Q41" s="173"/>
      <c r="R41" s="74" t="s">
        <v>417</v>
      </c>
      <c r="S41" s="74"/>
      <c r="U41" s="173"/>
      <c r="V41" s="174" t="s">
        <v>2</v>
      </c>
      <c r="W41" s="174"/>
      <c r="X41" s="142"/>
      <c r="Y41" s="130">
        <v>14</v>
      </c>
      <c r="Z41" s="46"/>
      <c r="AA41" s="335"/>
      <c r="AB41" s="128"/>
      <c r="AC41" s="173"/>
      <c r="AD41" s="300" t="s">
        <v>417</v>
      </c>
      <c r="AE41" s="300"/>
      <c r="AG41" s="173"/>
      <c r="AH41" s="174" t="s">
        <v>2</v>
      </c>
      <c r="AI41" s="174"/>
      <c r="AJ41" s="142"/>
      <c r="AK41" s="130">
        <v>14</v>
      </c>
      <c r="AL41" s="46"/>
      <c r="AM41" s="47"/>
      <c r="AN41" s="335"/>
      <c r="AO41" s="173"/>
      <c r="AP41" s="300" t="s">
        <v>417</v>
      </c>
      <c r="AQ41" s="300"/>
      <c r="AS41" s="173"/>
      <c r="AT41" s="174" t="s">
        <v>2</v>
      </c>
      <c r="AU41" s="174"/>
      <c r="AV41" s="142"/>
      <c r="AW41" s="130">
        <v>14</v>
      </c>
      <c r="AX41" s="46"/>
    </row>
    <row r="42" spans="1:50" x14ac:dyDescent="0.2">
      <c r="A42" s="73"/>
      <c r="B42" s="269"/>
      <c r="C42" s="264"/>
      <c r="D42" s="47"/>
      <c r="E42" s="445"/>
      <c r="F42" s="445"/>
      <c r="G42" s="445"/>
      <c r="H42" s="445"/>
      <c r="I42" s="445"/>
      <c r="J42" s="445"/>
      <c r="K42" s="445"/>
      <c r="L42" s="445"/>
      <c r="M42" s="445"/>
      <c r="N42" s="46"/>
      <c r="O42" s="47"/>
      <c r="P42" s="335"/>
      <c r="Q42" s="173"/>
      <c r="R42" s="300" t="s">
        <v>463</v>
      </c>
      <c r="S42" s="300"/>
      <c r="U42" s="173"/>
      <c r="V42" s="174"/>
      <c r="W42" s="174"/>
      <c r="X42" s="142"/>
      <c r="Y42" s="130"/>
      <c r="Z42" s="46"/>
      <c r="AA42" s="335"/>
      <c r="AB42" s="128"/>
      <c r="AC42" s="173"/>
      <c r="AD42" s="300" t="s">
        <v>463</v>
      </c>
      <c r="AE42" s="300"/>
      <c r="AG42" s="173"/>
      <c r="AH42" s="174"/>
      <c r="AI42" s="174"/>
      <c r="AJ42" s="142"/>
      <c r="AK42" s="130"/>
      <c r="AL42" s="46"/>
      <c r="AM42" s="47"/>
      <c r="AN42" s="335"/>
      <c r="AO42" s="173"/>
      <c r="AP42" s="300" t="s">
        <v>463</v>
      </c>
      <c r="AQ42" s="300"/>
      <c r="AS42" s="173"/>
      <c r="AT42" s="174"/>
      <c r="AU42" s="174"/>
      <c r="AV42" s="142"/>
      <c r="AW42" s="130"/>
      <c r="AX42" s="46"/>
    </row>
    <row r="43" spans="1:50" x14ac:dyDescent="0.2">
      <c r="A43" s="73"/>
      <c r="B43" s="269"/>
      <c r="C43" s="264"/>
      <c r="D43" s="47"/>
      <c r="E43" s="445"/>
      <c r="F43" s="445"/>
      <c r="G43" s="445"/>
      <c r="H43" s="445"/>
      <c r="I43" s="445"/>
      <c r="J43" s="445"/>
      <c r="K43" s="445"/>
      <c r="L43" s="445"/>
      <c r="M43" s="445"/>
      <c r="N43" s="46"/>
      <c r="O43" s="47"/>
      <c r="P43" s="335"/>
      <c r="Q43" s="173"/>
      <c r="R43" s="300"/>
      <c r="S43" s="300" t="s">
        <v>345</v>
      </c>
      <c r="U43" s="173"/>
      <c r="V43" s="174"/>
      <c r="W43" s="174"/>
      <c r="X43" s="142"/>
      <c r="Y43" s="130">
        <v>16</v>
      </c>
      <c r="Z43" s="46"/>
      <c r="AA43" s="335"/>
      <c r="AB43" s="128"/>
      <c r="AC43" s="173"/>
      <c r="AD43" s="300"/>
      <c r="AE43" s="300" t="s">
        <v>345</v>
      </c>
      <c r="AG43" s="173"/>
      <c r="AH43" s="174"/>
      <c r="AI43" s="174"/>
      <c r="AJ43" s="142"/>
      <c r="AK43" s="130">
        <v>16</v>
      </c>
      <c r="AL43" s="46"/>
      <c r="AM43" s="47"/>
      <c r="AN43" s="335"/>
      <c r="AO43" s="173"/>
      <c r="AP43" s="300"/>
      <c r="AQ43" s="300" t="s">
        <v>345</v>
      </c>
      <c r="AS43" s="173"/>
      <c r="AT43" s="174"/>
      <c r="AU43" s="174"/>
      <c r="AV43" s="142"/>
      <c r="AW43" s="130">
        <v>16</v>
      </c>
      <c r="AX43" s="46"/>
    </row>
    <row r="44" spans="1:50" x14ac:dyDescent="0.2">
      <c r="A44" s="73"/>
      <c r="B44" s="269"/>
      <c r="C44" s="264"/>
      <c r="D44" s="47"/>
      <c r="E44" s="445"/>
      <c r="F44" s="445"/>
      <c r="G44" s="445"/>
      <c r="H44" s="445"/>
      <c r="I44" s="445"/>
      <c r="J44" s="445"/>
      <c r="K44" s="445"/>
      <c r="L44" s="445"/>
      <c r="M44" s="445"/>
      <c r="N44" s="46"/>
      <c r="O44" s="47"/>
      <c r="P44" s="335"/>
      <c r="Q44" s="173"/>
      <c r="R44" s="300"/>
      <c r="U44" s="173"/>
      <c r="V44" s="174"/>
      <c r="W44" s="174"/>
      <c r="X44" s="142"/>
      <c r="Y44" s="130"/>
      <c r="Z44" s="46"/>
      <c r="AA44" s="335"/>
      <c r="AB44" s="128"/>
      <c r="AC44" s="173"/>
      <c r="AD44" s="300"/>
      <c r="AG44" s="173"/>
      <c r="AH44" s="174"/>
      <c r="AI44" s="174"/>
      <c r="AJ44" s="142"/>
      <c r="AK44" s="130"/>
      <c r="AL44" s="46"/>
      <c r="AM44" s="47"/>
      <c r="AN44" s="335"/>
      <c r="AO44" s="173"/>
      <c r="AP44" s="300"/>
      <c r="AS44" s="173"/>
      <c r="AT44" s="174"/>
      <c r="AU44" s="174"/>
      <c r="AV44" s="142"/>
      <c r="AW44" s="130"/>
      <c r="AX44" s="46"/>
    </row>
    <row r="45" spans="1:50" x14ac:dyDescent="0.2">
      <c r="A45" s="73"/>
      <c r="B45" s="269"/>
      <c r="C45" s="264"/>
      <c r="D45" s="47"/>
      <c r="E45" s="445"/>
      <c r="F45" s="445"/>
      <c r="G45" s="445"/>
      <c r="H45" s="445"/>
      <c r="I45" s="445"/>
      <c r="J45" s="445"/>
      <c r="K45" s="445"/>
      <c r="L45" s="445"/>
      <c r="M45" s="445"/>
      <c r="N45" s="46"/>
      <c r="O45" s="47"/>
      <c r="P45" s="335"/>
      <c r="Q45" s="74"/>
      <c r="R45" s="74"/>
      <c r="S45" s="74"/>
      <c r="T45" s="74"/>
      <c r="U45" s="74"/>
      <c r="V45" s="74"/>
      <c r="W45" s="74"/>
      <c r="X45" s="175" t="s">
        <v>390</v>
      </c>
      <c r="Y45" s="91"/>
      <c r="Z45" s="46"/>
      <c r="AA45" s="335"/>
      <c r="AB45" s="47"/>
      <c r="AC45" s="300"/>
      <c r="AD45" s="300"/>
      <c r="AE45" s="300"/>
      <c r="AF45" s="300"/>
      <c r="AG45" s="300"/>
      <c r="AH45" s="300"/>
      <c r="AI45" s="300"/>
      <c r="AJ45" s="175" t="s">
        <v>390</v>
      </c>
      <c r="AK45" s="91"/>
      <c r="AL45" s="46"/>
      <c r="AM45" s="47"/>
      <c r="AN45" s="335"/>
      <c r="AO45" s="300"/>
      <c r="AP45" s="300"/>
      <c r="AQ45" s="300"/>
      <c r="AR45" s="300"/>
      <c r="AS45" s="300"/>
      <c r="AT45" s="300"/>
      <c r="AU45" s="300"/>
      <c r="AV45" s="175" t="s">
        <v>390</v>
      </c>
      <c r="AW45" s="91"/>
      <c r="AX45" s="46"/>
    </row>
    <row r="46" spans="1:50" x14ac:dyDescent="0.2">
      <c r="A46" s="73"/>
      <c r="B46" s="269"/>
      <c r="C46" s="264"/>
      <c r="D46" s="47"/>
      <c r="E46" s="445"/>
      <c r="F46" s="445"/>
      <c r="G46" s="445"/>
      <c r="H46" s="445"/>
      <c r="I46" s="445"/>
      <c r="J46" s="445"/>
      <c r="K46" s="445"/>
      <c r="L46" s="445"/>
      <c r="M46" s="445"/>
      <c r="N46" s="46"/>
      <c r="O46" s="47"/>
      <c r="P46" s="335"/>
      <c r="Q46" s="74"/>
      <c r="R46" s="74"/>
      <c r="S46" s="74"/>
      <c r="T46" s="74"/>
      <c r="U46" s="74"/>
      <c r="V46" s="74"/>
      <c r="W46" s="74"/>
      <c r="X46" s="74"/>
      <c r="Y46" s="91"/>
      <c r="Z46" s="46"/>
      <c r="AA46" s="335"/>
      <c r="AB46" s="47"/>
      <c r="AC46" s="300"/>
      <c r="AD46" s="300"/>
      <c r="AE46" s="300"/>
      <c r="AF46" s="300"/>
      <c r="AG46" s="300"/>
      <c r="AH46" s="300"/>
      <c r="AI46" s="300"/>
      <c r="AJ46" s="300"/>
      <c r="AK46" s="91"/>
      <c r="AL46" s="46"/>
      <c r="AM46" s="47"/>
      <c r="AN46" s="335"/>
      <c r="AO46" s="300"/>
      <c r="AP46" s="300"/>
      <c r="AQ46" s="300"/>
      <c r="AR46" s="300"/>
      <c r="AS46" s="300"/>
      <c r="AT46" s="300"/>
      <c r="AU46" s="300"/>
      <c r="AV46" s="300"/>
      <c r="AW46" s="91"/>
      <c r="AX46" s="46"/>
    </row>
    <row r="47" spans="1:50" x14ac:dyDescent="0.2">
      <c r="A47" s="73"/>
      <c r="B47" s="269"/>
      <c r="C47" s="264"/>
      <c r="D47" s="47"/>
      <c r="E47" s="445"/>
      <c r="F47" s="445"/>
      <c r="G47" s="445"/>
      <c r="H47" s="445"/>
      <c r="I47" s="445"/>
      <c r="J47" s="445"/>
      <c r="K47" s="445"/>
      <c r="L47" s="445"/>
      <c r="M47" s="445"/>
      <c r="N47" s="46"/>
      <c r="O47" s="47"/>
      <c r="P47" s="335"/>
      <c r="Q47" s="74" t="s">
        <v>336</v>
      </c>
      <c r="R47" s="74"/>
      <c r="S47" s="74"/>
      <c r="T47" s="74"/>
      <c r="U47" s="74"/>
      <c r="V47" s="174" t="s">
        <v>2</v>
      </c>
      <c r="W47" s="174"/>
      <c r="X47" s="174"/>
      <c r="Y47" s="91" t="s">
        <v>165</v>
      </c>
      <c r="Z47" s="46"/>
      <c r="AA47" s="335"/>
      <c r="AB47" s="47"/>
      <c r="AC47" s="257" t="s">
        <v>336</v>
      </c>
      <c r="AD47" s="257"/>
      <c r="AE47" s="257"/>
      <c r="AF47" s="257"/>
      <c r="AG47" s="257"/>
      <c r="AH47" s="174" t="s">
        <v>2</v>
      </c>
      <c r="AI47" s="174"/>
      <c r="AJ47" s="174"/>
      <c r="AK47" s="91" t="s">
        <v>165</v>
      </c>
      <c r="AL47" s="46"/>
      <c r="AM47" s="47"/>
      <c r="AN47" s="335"/>
      <c r="AO47" s="257" t="s">
        <v>336</v>
      </c>
      <c r="AP47" s="257"/>
      <c r="AQ47" s="257"/>
      <c r="AR47" s="257"/>
      <c r="AS47" s="257"/>
      <c r="AT47" s="174" t="s">
        <v>2</v>
      </c>
      <c r="AU47" s="174"/>
      <c r="AV47" s="174"/>
      <c r="AW47" s="91" t="s">
        <v>165</v>
      </c>
      <c r="AX47" s="51"/>
    </row>
    <row r="48" spans="1:50" x14ac:dyDescent="0.2">
      <c r="A48" s="73"/>
      <c r="B48" s="269"/>
      <c r="C48" s="264"/>
      <c r="D48" s="47"/>
      <c r="E48" s="445"/>
      <c r="F48" s="445"/>
      <c r="G48" s="445"/>
      <c r="H48" s="445"/>
      <c r="I48" s="445"/>
      <c r="J48" s="445"/>
      <c r="K48" s="445"/>
      <c r="L48" s="445"/>
      <c r="M48" s="445"/>
      <c r="N48" s="46"/>
      <c r="O48" s="47"/>
      <c r="P48" s="335"/>
      <c r="Q48" s="74" t="s">
        <v>346</v>
      </c>
      <c r="R48" s="74"/>
      <c r="S48" s="74"/>
      <c r="T48" s="74"/>
      <c r="V48" s="174"/>
      <c r="X48" s="174" t="s">
        <v>2</v>
      </c>
      <c r="Y48" s="91" t="s">
        <v>193</v>
      </c>
      <c r="Z48" s="46"/>
      <c r="AA48" s="335"/>
      <c r="AB48" s="47"/>
      <c r="AC48" s="257" t="s">
        <v>346</v>
      </c>
      <c r="AD48" s="257"/>
      <c r="AE48" s="257"/>
      <c r="AF48" s="257"/>
      <c r="AH48" s="174"/>
      <c r="AJ48" s="174" t="s">
        <v>2</v>
      </c>
      <c r="AK48" s="91" t="s">
        <v>193</v>
      </c>
      <c r="AL48" s="46"/>
      <c r="AM48" s="47"/>
      <c r="AN48" s="335"/>
      <c r="AO48" s="257" t="s">
        <v>346</v>
      </c>
      <c r="AP48" s="257"/>
      <c r="AQ48" s="257"/>
      <c r="AR48" s="257"/>
      <c r="AT48" s="174"/>
      <c r="AV48" s="174" t="s">
        <v>2</v>
      </c>
      <c r="AW48" s="91" t="s">
        <v>193</v>
      </c>
      <c r="AX48" s="51"/>
    </row>
    <row r="49" spans="1:50" ht="6" customHeight="1" thickBot="1" x14ac:dyDescent="0.25">
      <c r="A49" s="143"/>
      <c r="B49" s="133"/>
      <c r="C49" s="134"/>
      <c r="D49" s="110"/>
      <c r="E49" s="36"/>
      <c r="F49" s="36"/>
      <c r="G49" s="36"/>
      <c r="H49" s="36"/>
      <c r="I49" s="36"/>
      <c r="J49" s="36"/>
      <c r="K49" s="36"/>
      <c r="L49" s="36"/>
      <c r="M49" s="36"/>
      <c r="N49" s="109"/>
      <c r="O49" s="110"/>
      <c r="P49" s="36"/>
      <c r="Q49" s="37"/>
      <c r="R49" s="37"/>
      <c r="S49" s="37"/>
      <c r="T49" s="37"/>
      <c r="U49" s="37"/>
      <c r="V49" s="37"/>
      <c r="W49" s="37"/>
      <c r="X49" s="37"/>
      <c r="Y49" s="135"/>
      <c r="Z49" s="109"/>
      <c r="AA49" s="36"/>
      <c r="AB49" s="110"/>
      <c r="AC49" s="136"/>
      <c r="AD49" s="36"/>
      <c r="AE49" s="36"/>
      <c r="AF49" s="36"/>
      <c r="AG49" s="36"/>
      <c r="AH49" s="36"/>
      <c r="AI49" s="36"/>
      <c r="AJ49" s="36"/>
      <c r="AK49" s="135"/>
      <c r="AL49" s="137"/>
      <c r="AM49" s="110"/>
      <c r="AN49" s="36"/>
      <c r="AO49" s="36"/>
      <c r="AP49" s="36"/>
      <c r="AQ49" s="36"/>
      <c r="AR49" s="36"/>
      <c r="AS49" s="36"/>
      <c r="AT49" s="36"/>
      <c r="AU49" s="36"/>
      <c r="AV49" s="36"/>
      <c r="AW49" s="176"/>
      <c r="AX49" s="113"/>
    </row>
    <row r="50" spans="1:50" ht="6" customHeight="1" x14ac:dyDescent="0.2">
      <c r="A50" s="260"/>
      <c r="B50" s="270"/>
      <c r="C50" s="262"/>
      <c r="D50" s="64"/>
      <c r="E50" s="62"/>
      <c r="F50" s="62"/>
      <c r="G50" s="62"/>
      <c r="H50" s="62"/>
      <c r="I50" s="62"/>
      <c r="J50" s="62"/>
      <c r="K50" s="62"/>
      <c r="L50" s="62"/>
      <c r="M50" s="62"/>
      <c r="N50" s="63"/>
      <c r="O50" s="64"/>
      <c r="P50" s="62"/>
      <c r="Q50" s="62"/>
      <c r="R50" s="62"/>
      <c r="S50" s="62"/>
      <c r="T50" s="62"/>
      <c r="U50" s="62"/>
      <c r="V50" s="62"/>
      <c r="W50" s="62"/>
      <c r="X50" s="62"/>
      <c r="Y50" s="177"/>
      <c r="Z50" s="63"/>
      <c r="AA50" s="62"/>
      <c r="AB50" s="64"/>
      <c r="AC50" s="62"/>
      <c r="AD50" s="62"/>
      <c r="AE50" s="62"/>
      <c r="AF50" s="62"/>
      <c r="AG50" s="62"/>
      <c r="AH50" s="62"/>
      <c r="AI50" s="62"/>
      <c r="AJ50" s="62"/>
      <c r="AK50" s="177"/>
      <c r="AL50" s="63"/>
      <c r="AM50" s="64"/>
      <c r="AN50" s="62"/>
      <c r="AO50" s="62"/>
      <c r="AP50" s="62"/>
      <c r="AQ50" s="62"/>
      <c r="AR50" s="62"/>
      <c r="AS50" s="62"/>
      <c r="AT50" s="62"/>
      <c r="AU50" s="62"/>
      <c r="AV50" s="62"/>
      <c r="AW50" s="177"/>
      <c r="AX50" s="63"/>
    </row>
    <row r="51" spans="1:50" ht="11.25" customHeight="1" x14ac:dyDescent="0.2">
      <c r="A51" s="263"/>
      <c r="B51" s="269">
        <v>126</v>
      </c>
      <c r="C51" s="264"/>
      <c r="D51" s="47"/>
      <c r="E51" s="444" t="str">
        <f ca="1">VLOOKUP(INDIRECT(ADDRESS(ROW(),COLUMN()-3)),Language_Translations,MATCH(Language_Selected,Language_Options,0),FALSE)</f>
        <v>Did you get the net through Government's net distribution campaign to households, during an antenatal care visit, during an immunization visit or through the school net programme (SNP); or through the shehia (local governement) issued coupon?</v>
      </c>
      <c r="F51" s="444"/>
      <c r="G51" s="444"/>
      <c r="H51" s="444"/>
      <c r="I51" s="444"/>
      <c r="J51" s="444"/>
      <c r="K51" s="444"/>
      <c r="L51" s="444"/>
      <c r="M51" s="444"/>
      <c r="N51" s="127"/>
      <c r="O51" s="47"/>
      <c r="P51" s="335"/>
      <c r="Q51" s="302" t="s">
        <v>472</v>
      </c>
      <c r="R51" s="302"/>
      <c r="S51" s="302"/>
      <c r="T51" s="302"/>
      <c r="U51" s="302"/>
      <c r="V51" s="302"/>
      <c r="W51" s="302"/>
      <c r="X51" s="302"/>
      <c r="Y51" s="302"/>
      <c r="Z51" s="264"/>
      <c r="AA51" s="337"/>
      <c r="AB51" s="47"/>
      <c r="AC51" s="302" t="s">
        <v>472</v>
      </c>
      <c r="AD51" s="302"/>
      <c r="AE51" s="302"/>
      <c r="AF51" s="302"/>
      <c r="AG51" s="302"/>
      <c r="AH51" s="302"/>
      <c r="AI51" s="302"/>
      <c r="AJ51" s="302"/>
      <c r="AK51" s="302"/>
      <c r="AL51" s="264"/>
      <c r="AM51" s="47"/>
      <c r="AN51" s="335"/>
      <c r="AO51" s="302" t="s">
        <v>472</v>
      </c>
      <c r="AP51" s="302"/>
      <c r="AQ51" s="302"/>
      <c r="AR51" s="302"/>
      <c r="AS51" s="302"/>
      <c r="AT51" s="302"/>
      <c r="AU51" s="302"/>
      <c r="AV51" s="302"/>
      <c r="AW51" s="302"/>
      <c r="AX51" s="264"/>
    </row>
    <row r="52" spans="1:50" ht="11.25" customHeight="1" x14ac:dyDescent="0.2">
      <c r="A52" s="263"/>
      <c r="B52" s="291" t="s">
        <v>250</v>
      </c>
      <c r="C52" s="264"/>
      <c r="D52" s="47"/>
      <c r="E52" s="444"/>
      <c r="F52" s="444"/>
      <c r="G52" s="444"/>
      <c r="H52" s="444"/>
      <c r="I52" s="444"/>
      <c r="J52" s="444"/>
      <c r="K52" s="444"/>
      <c r="L52" s="444"/>
      <c r="M52" s="444"/>
      <c r="N52" s="127"/>
      <c r="O52" s="47"/>
      <c r="P52" s="335"/>
      <c r="Q52" s="302"/>
      <c r="R52" s="302" t="s">
        <v>473</v>
      </c>
      <c r="S52" s="302"/>
      <c r="T52" s="302"/>
      <c r="U52" s="302"/>
      <c r="V52" s="302"/>
      <c r="W52" s="302"/>
      <c r="X52" s="302"/>
      <c r="Y52" s="313"/>
      <c r="Z52" s="264"/>
      <c r="AA52" s="337"/>
      <c r="AB52" s="47"/>
      <c r="AC52" s="302"/>
      <c r="AD52" s="302" t="s">
        <v>473</v>
      </c>
      <c r="AE52" s="302"/>
      <c r="AF52" s="302"/>
      <c r="AG52" s="302"/>
      <c r="AH52" s="302"/>
      <c r="AI52" s="302"/>
      <c r="AJ52" s="302"/>
      <c r="AK52" s="313"/>
      <c r="AL52" s="264"/>
      <c r="AM52" s="47"/>
      <c r="AN52" s="335"/>
      <c r="AO52" s="302"/>
      <c r="AP52" s="302" t="s">
        <v>473</v>
      </c>
      <c r="AQ52" s="302"/>
      <c r="AR52" s="302"/>
      <c r="AS52" s="302"/>
      <c r="AT52" s="302"/>
      <c r="AU52" s="302"/>
      <c r="AV52" s="302"/>
      <c r="AW52" s="313"/>
      <c r="AX52" s="264"/>
    </row>
    <row r="53" spans="1:50" ht="11.25" customHeight="1" x14ac:dyDescent="0.2">
      <c r="A53" s="263"/>
      <c r="B53" s="292"/>
      <c r="C53" s="264"/>
      <c r="D53" s="47"/>
      <c r="E53" s="444"/>
      <c r="F53" s="444"/>
      <c r="G53" s="444"/>
      <c r="H53" s="444"/>
      <c r="I53" s="444"/>
      <c r="J53" s="444"/>
      <c r="K53" s="444"/>
      <c r="L53" s="444"/>
      <c r="M53" s="444"/>
      <c r="N53" s="127"/>
      <c r="O53" s="47"/>
      <c r="P53" s="335"/>
      <c r="Q53" s="302"/>
      <c r="R53" s="302" t="s">
        <v>474</v>
      </c>
      <c r="S53" s="302"/>
      <c r="T53" s="302"/>
      <c r="U53" s="302"/>
      <c r="V53" s="174" t="s">
        <v>2</v>
      </c>
      <c r="W53" s="312"/>
      <c r="X53" s="174"/>
      <c r="Y53" s="313" t="s">
        <v>168</v>
      </c>
      <c r="Z53" s="264"/>
      <c r="AA53" s="337"/>
      <c r="AB53" s="47"/>
      <c r="AC53" s="302"/>
      <c r="AD53" s="302" t="s">
        <v>474</v>
      </c>
      <c r="AE53" s="302"/>
      <c r="AF53" s="302"/>
      <c r="AG53" s="302"/>
      <c r="AH53" s="174" t="s">
        <v>2</v>
      </c>
      <c r="AI53" s="312"/>
      <c r="AJ53" s="174"/>
      <c r="AK53" s="313" t="s">
        <v>168</v>
      </c>
      <c r="AL53" s="264"/>
      <c r="AM53" s="47"/>
      <c r="AN53" s="335"/>
      <c r="AO53" s="302"/>
      <c r="AP53" s="302" t="s">
        <v>474</v>
      </c>
      <c r="AQ53" s="302"/>
      <c r="AR53" s="302"/>
      <c r="AS53" s="302"/>
      <c r="AT53" s="174" t="s">
        <v>2</v>
      </c>
      <c r="AU53" s="312"/>
      <c r="AV53" s="174"/>
      <c r="AW53" s="313" t="s">
        <v>168</v>
      </c>
      <c r="AX53" s="264"/>
    </row>
    <row r="54" spans="1:50" x14ac:dyDescent="0.2">
      <c r="A54" s="263"/>
      <c r="B54" s="269"/>
      <c r="C54" s="264"/>
      <c r="D54" s="47"/>
      <c r="E54" s="444"/>
      <c r="F54" s="444"/>
      <c r="G54" s="444"/>
      <c r="H54" s="444"/>
      <c r="I54" s="444"/>
      <c r="J54" s="444"/>
      <c r="K54" s="444"/>
      <c r="L54" s="444"/>
      <c r="M54" s="444"/>
      <c r="N54" s="127"/>
      <c r="O54" s="47"/>
      <c r="P54" s="335"/>
      <c r="Q54" s="302" t="s">
        <v>316</v>
      </c>
      <c r="R54" s="302"/>
      <c r="S54" s="302"/>
      <c r="T54" s="302"/>
      <c r="U54" s="174" t="s">
        <v>2</v>
      </c>
      <c r="V54" s="312"/>
      <c r="W54" s="174"/>
      <c r="X54" s="174"/>
      <c r="Y54" s="313" t="s">
        <v>170</v>
      </c>
      <c r="Z54" s="264"/>
      <c r="AA54" s="337"/>
      <c r="AB54" s="47"/>
      <c r="AC54" s="302" t="s">
        <v>316</v>
      </c>
      <c r="AD54" s="302"/>
      <c r="AE54" s="302"/>
      <c r="AF54" s="302"/>
      <c r="AG54" s="174" t="s">
        <v>2</v>
      </c>
      <c r="AH54" s="312"/>
      <c r="AI54" s="174"/>
      <c r="AJ54" s="174"/>
      <c r="AK54" s="313" t="s">
        <v>170</v>
      </c>
      <c r="AL54" s="264"/>
      <c r="AM54" s="47"/>
      <c r="AN54" s="335"/>
      <c r="AO54" s="302" t="s">
        <v>316</v>
      </c>
      <c r="AP54" s="302"/>
      <c r="AQ54" s="302"/>
      <c r="AR54" s="302"/>
      <c r="AS54" s="174" t="s">
        <v>2</v>
      </c>
      <c r="AT54" s="312"/>
      <c r="AU54" s="174"/>
      <c r="AV54" s="174"/>
      <c r="AW54" s="313" t="s">
        <v>170</v>
      </c>
      <c r="AX54" s="264"/>
    </row>
    <row r="55" spans="1:50" x14ac:dyDescent="0.2">
      <c r="A55" s="263"/>
      <c r="B55" s="269"/>
      <c r="C55" s="264"/>
      <c r="D55" s="47"/>
      <c r="E55" s="444"/>
      <c r="F55" s="444"/>
      <c r="G55" s="444"/>
      <c r="H55" s="444"/>
      <c r="I55" s="444"/>
      <c r="J55" s="444"/>
      <c r="K55" s="444"/>
      <c r="L55" s="444"/>
      <c r="M55" s="444"/>
      <c r="N55" s="127"/>
      <c r="O55" s="47"/>
      <c r="P55" s="335"/>
      <c r="Q55" s="302" t="s">
        <v>317</v>
      </c>
      <c r="R55" s="302"/>
      <c r="S55" s="302"/>
      <c r="T55" s="174"/>
      <c r="U55" s="174"/>
      <c r="V55" s="174"/>
      <c r="W55" s="174"/>
      <c r="X55" s="174"/>
      <c r="Y55" s="313"/>
      <c r="Z55" s="264"/>
      <c r="AA55" s="337"/>
      <c r="AB55" s="47"/>
      <c r="AC55" s="302" t="s">
        <v>317</v>
      </c>
      <c r="AD55" s="302"/>
      <c r="AE55" s="302"/>
      <c r="AF55" s="174"/>
      <c r="AG55" s="174"/>
      <c r="AH55" s="174"/>
      <c r="AI55" s="174"/>
      <c r="AJ55" s="174"/>
      <c r="AK55" s="313"/>
      <c r="AL55" s="264"/>
      <c r="AM55" s="47"/>
      <c r="AN55" s="335"/>
      <c r="AO55" s="302" t="s">
        <v>317</v>
      </c>
      <c r="AP55" s="302"/>
      <c r="AQ55" s="302"/>
      <c r="AR55" s="174"/>
      <c r="AS55" s="174"/>
      <c r="AT55" s="174"/>
      <c r="AU55" s="174"/>
      <c r="AV55" s="174"/>
      <c r="AW55" s="313"/>
      <c r="AX55" s="264"/>
    </row>
    <row r="56" spans="1:50" x14ac:dyDescent="0.2">
      <c r="A56" s="263"/>
      <c r="B56" s="269"/>
      <c r="C56" s="264"/>
      <c r="D56" s="47"/>
      <c r="E56" s="444"/>
      <c r="F56" s="444"/>
      <c r="G56" s="444"/>
      <c r="H56" s="444"/>
      <c r="I56" s="444"/>
      <c r="J56" s="444"/>
      <c r="K56" s="444"/>
      <c r="L56" s="444"/>
      <c r="M56" s="444"/>
      <c r="N56" s="127"/>
      <c r="O56" s="47"/>
      <c r="P56" s="335"/>
      <c r="Q56" s="302"/>
      <c r="R56" s="302" t="s">
        <v>318</v>
      </c>
      <c r="S56" s="302"/>
      <c r="T56" s="174"/>
      <c r="U56" s="174" t="s">
        <v>2</v>
      </c>
      <c r="V56" s="174"/>
      <c r="W56" s="174"/>
      <c r="X56" s="174"/>
      <c r="Y56" s="313" t="s">
        <v>172</v>
      </c>
      <c r="Z56" s="264"/>
      <c r="AA56" s="337"/>
      <c r="AB56" s="47"/>
      <c r="AC56" s="302"/>
      <c r="AD56" s="302" t="s">
        <v>318</v>
      </c>
      <c r="AE56" s="302"/>
      <c r="AF56" s="174"/>
      <c r="AG56" s="174" t="s">
        <v>2</v>
      </c>
      <c r="AH56" s="174"/>
      <c r="AI56" s="174"/>
      <c r="AJ56" s="174"/>
      <c r="AK56" s="313" t="s">
        <v>172</v>
      </c>
      <c r="AL56" s="264"/>
      <c r="AM56" s="47"/>
      <c r="AN56" s="335"/>
      <c r="AO56" s="302"/>
      <c r="AP56" s="302" t="s">
        <v>318</v>
      </c>
      <c r="AQ56" s="302"/>
      <c r="AR56" s="174"/>
      <c r="AS56" s="174" t="s">
        <v>2</v>
      </c>
      <c r="AT56" s="174"/>
      <c r="AU56" s="174"/>
      <c r="AV56" s="174"/>
      <c r="AW56" s="313" t="s">
        <v>172</v>
      </c>
      <c r="AX56" s="264"/>
    </row>
    <row r="57" spans="1:50" x14ac:dyDescent="0.2">
      <c r="A57" s="263"/>
      <c r="B57" s="269"/>
      <c r="C57" s="264"/>
      <c r="D57" s="47"/>
      <c r="E57" s="444"/>
      <c r="F57" s="444"/>
      <c r="G57" s="444"/>
      <c r="H57" s="444"/>
      <c r="I57" s="444"/>
      <c r="J57" s="444"/>
      <c r="K57" s="444"/>
      <c r="L57" s="444"/>
      <c r="M57" s="444"/>
      <c r="N57" s="127"/>
      <c r="O57" s="47"/>
      <c r="P57" s="335"/>
      <c r="Q57" s="302" t="s">
        <v>475</v>
      </c>
      <c r="R57" s="302"/>
      <c r="S57" s="302"/>
      <c r="T57" s="174" t="s">
        <v>2</v>
      </c>
      <c r="U57" s="174" t="s">
        <v>2</v>
      </c>
      <c r="V57" s="174" t="s">
        <v>2</v>
      </c>
      <c r="W57" s="174" t="s">
        <v>2</v>
      </c>
      <c r="X57" s="174" t="s">
        <v>2</v>
      </c>
      <c r="Y57" s="313" t="s">
        <v>135</v>
      </c>
      <c r="Z57" s="264"/>
      <c r="AA57" s="337"/>
      <c r="AB57" s="47"/>
      <c r="AC57" s="302" t="s">
        <v>475</v>
      </c>
      <c r="AD57" s="302"/>
      <c r="AE57" s="302"/>
      <c r="AF57" s="174" t="s">
        <v>2</v>
      </c>
      <c r="AG57" s="174" t="s">
        <v>2</v>
      </c>
      <c r="AH57" s="174" t="s">
        <v>2</v>
      </c>
      <c r="AI57" s="174" t="s">
        <v>2</v>
      </c>
      <c r="AJ57" s="174" t="s">
        <v>2</v>
      </c>
      <c r="AK57" s="313" t="s">
        <v>135</v>
      </c>
      <c r="AL57" s="264"/>
      <c r="AM57" s="47"/>
      <c r="AN57" s="335"/>
      <c r="AO57" s="302" t="s">
        <v>475</v>
      </c>
      <c r="AP57" s="302"/>
      <c r="AQ57" s="302"/>
      <c r="AR57" s="174" t="s">
        <v>2</v>
      </c>
      <c r="AS57" s="174" t="s">
        <v>2</v>
      </c>
      <c r="AT57" s="174" t="s">
        <v>2</v>
      </c>
      <c r="AU57" s="174" t="s">
        <v>2</v>
      </c>
      <c r="AV57" s="174" t="s">
        <v>2</v>
      </c>
      <c r="AW57" s="313" t="s">
        <v>135</v>
      </c>
      <c r="AX57" s="264"/>
    </row>
    <row r="58" spans="1:50" x14ac:dyDescent="0.2">
      <c r="A58" s="263"/>
      <c r="B58" s="303"/>
      <c r="C58" s="264"/>
      <c r="D58" s="47"/>
      <c r="E58" s="444"/>
      <c r="F58" s="444"/>
      <c r="G58" s="444"/>
      <c r="H58" s="444"/>
      <c r="I58" s="444"/>
      <c r="J58" s="444"/>
      <c r="K58" s="444"/>
      <c r="L58" s="444"/>
      <c r="M58" s="444"/>
      <c r="N58" s="127"/>
      <c r="O58" s="47"/>
      <c r="P58" s="335"/>
      <c r="Q58" s="302" t="s">
        <v>476</v>
      </c>
      <c r="R58" s="302"/>
      <c r="S58" s="302"/>
      <c r="T58" s="302"/>
      <c r="V58" s="302"/>
      <c r="W58" s="302"/>
      <c r="Y58" s="313" t="s">
        <v>447</v>
      </c>
      <c r="Z58" s="264"/>
      <c r="AA58" s="337"/>
      <c r="AB58" s="47"/>
      <c r="AC58" s="302" t="s">
        <v>476</v>
      </c>
      <c r="AD58" s="302"/>
      <c r="AE58" s="302"/>
      <c r="AF58" s="302"/>
      <c r="AH58" s="302"/>
      <c r="AI58" s="302"/>
      <c r="AK58" s="313" t="s">
        <v>447</v>
      </c>
      <c r="AL58" s="264"/>
      <c r="AM58" s="47"/>
      <c r="AN58" s="335"/>
      <c r="AO58" s="302" t="s">
        <v>476</v>
      </c>
      <c r="AP58" s="302"/>
      <c r="AQ58" s="302"/>
      <c r="AR58" s="302"/>
      <c r="AT58" s="302"/>
      <c r="AU58" s="302"/>
      <c r="AW58" s="313" t="s">
        <v>447</v>
      </c>
      <c r="AX58" s="264"/>
    </row>
    <row r="59" spans="1:50" x14ac:dyDescent="0.2">
      <c r="A59" s="263"/>
      <c r="B59" s="303"/>
      <c r="C59" s="264"/>
      <c r="D59" s="47"/>
      <c r="E59" s="444"/>
      <c r="F59" s="444"/>
      <c r="G59" s="444"/>
      <c r="H59" s="444"/>
      <c r="I59" s="444"/>
      <c r="J59" s="444"/>
      <c r="K59" s="444"/>
      <c r="L59" s="444"/>
      <c r="M59" s="444"/>
      <c r="N59" s="127"/>
      <c r="O59" s="47"/>
      <c r="P59" s="335"/>
      <c r="Q59" s="301"/>
      <c r="R59" s="301"/>
      <c r="S59" s="301"/>
      <c r="V59" s="301"/>
      <c r="W59" s="99"/>
      <c r="X59" s="175" t="s">
        <v>528</v>
      </c>
      <c r="Y59" s="91"/>
      <c r="Z59" s="46"/>
      <c r="AA59" s="335"/>
      <c r="AB59" s="47"/>
      <c r="AC59" s="301"/>
      <c r="AD59" s="301"/>
      <c r="AE59" s="301"/>
      <c r="AH59" s="301"/>
      <c r="AI59" s="99"/>
      <c r="AJ59" s="175" t="s">
        <v>528</v>
      </c>
      <c r="AK59" s="91"/>
      <c r="AL59" s="46"/>
      <c r="AM59" s="47"/>
      <c r="AN59" s="335"/>
      <c r="AO59" s="301"/>
      <c r="AP59" s="301"/>
      <c r="AQ59" s="301"/>
      <c r="AT59" s="301"/>
      <c r="AU59" s="99"/>
      <c r="AV59" s="175" t="s">
        <v>528</v>
      </c>
      <c r="AW59" s="91"/>
      <c r="AX59" s="46"/>
    </row>
    <row r="60" spans="1:50" x14ac:dyDescent="0.2">
      <c r="A60" s="263"/>
      <c r="B60" s="269"/>
      <c r="C60" s="264"/>
      <c r="D60" s="47"/>
      <c r="E60" s="444"/>
      <c r="F60" s="444"/>
      <c r="G60" s="444"/>
      <c r="H60" s="444"/>
      <c r="I60" s="444"/>
      <c r="J60" s="444"/>
      <c r="K60" s="444"/>
      <c r="L60" s="444"/>
      <c r="M60" s="444"/>
      <c r="N60" s="127"/>
      <c r="O60" s="47"/>
      <c r="P60" s="335"/>
      <c r="Q60" s="45" t="s">
        <v>115</v>
      </c>
      <c r="R60" s="45"/>
      <c r="S60" s="129" t="s">
        <v>2</v>
      </c>
      <c r="T60" s="142"/>
      <c r="U60" s="129"/>
      <c r="V60" s="131"/>
      <c r="W60" s="129"/>
      <c r="X60" s="129"/>
      <c r="Y60" s="130">
        <v>6</v>
      </c>
      <c r="Z60" s="46"/>
      <c r="AA60" s="335"/>
      <c r="AB60" s="47"/>
      <c r="AC60" s="45" t="s">
        <v>115</v>
      </c>
      <c r="AD60" s="45"/>
      <c r="AE60" s="129" t="s">
        <v>2</v>
      </c>
      <c r="AF60" s="142"/>
      <c r="AG60" s="129"/>
      <c r="AH60" s="131"/>
      <c r="AI60" s="129"/>
      <c r="AJ60" s="129"/>
      <c r="AK60" s="130">
        <v>6</v>
      </c>
      <c r="AL60" s="104"/>
      <c r="AM60" s="47"/>
      <c r="AN60" s="335"/>
      <c r="AO60" s="45" t="s">
        <v>115</v>
      </c>
      <c r="AP60" s="45"/>
      <c r="AQ60" s="129" t="s">
        <v>2</v>
      </c>
      <c r="AR60" s="142"/>
      <c r="AS60" s="129"/>
      <c r="AT60" s="131"/>
      <c r="AU60" s="129"/>
      <c r="AV60" s="129"/>
      <c r="AW60" s="130">
        <v>6</v>
      </c>
      <c r="AX60" s="46"/>
    </row>
    <row r="61" spans="1:50" ht="6" customHeight="1" x14ac:dyDescent="0.2">
      <c r="A61" s="266"/>
      <c r="B61" s="273"/>
      <c r="C61" s="267"/>
      <c r="D61" s="55"/>
      <c r="E61" s="53"/>
      <c r="F61" s="53"/>
      <c r="G61" s="53"/>
      <c r="H61" s="53"/>
      <c r="I61" s="53"/>
      <c r="J61" s="53"/>
      <c r="K61" s="53"/>
      <c r="L61" s="53"/>
      <c r="M61" s="53"/>
      <c r="N61" s="54"/>
      <c r="O61" s="55"/>
      <c r="P61" s="53"/>
      <c r="Q61" s="53"/>
      <c r="R61" s="53"/>
      <c r="S61" s="53"/>
      <c r="T61" s="53"/>
      <c r="U61" s="53"/>
      <c r="V61" s="53"/>
      <c r="W61" s="53"/>
      <c r="X61" s="53"/>
      <c r="Y61" s="178"/>
      <c r="Z61" s="54"/>
      <c r="AA61" s="53"/>
      <c r="AB61" s="55"/>
      <c r="AC61" s="53"/>
      <c r="AD61" s="53"/>
      <c r="AE61" s="53"/>
      <c r="AF61" s="53"/>
      <c r="AG61" s="53"/>
      <c r="AH61" s="53"/>
      <c r="AI61" s="53"/>
      <c r="AJ61" s="53"/>
      <c r="AK61" s="178"/>
      <c r="AL61" s="54"/>
      <c r="AM61" s="55"/>
      <c r="AN61" s="53"/>
      <c r="AO61" s="53"/>
      <c r="AP61" s="53"/>
      <c r="AQ61" s="53"/>
      <c r="AR61" s="53"/>
      <c r="AS61" s="53"/>
      <c r="AT61" s="53"/>
      <c r="AU61" s="53"/>
      <c r="AV61" s="53"/>
      <c r="AW61" s="178"/>
      <c r="AX61" s="54"/>
    </row>
    <row r="62" spans="1:50" ht="6" customHeight="1" x14ac:dyDescent="0.2">
      <c r="A62" s="260"/>
      <c r="B62" s="270"/>
      <c r="C62" s="262"/>
      <c r="D62" s="64"/>
      <c r="E62" s="62"/>
      <c r="F62" s="62"/>
      <c r="G62" s="62"/>
      <c r="H62" s="62"/>
      <c r="I62" s="62"/>
      <c r="J62" s="62"/>
      <c r="K62" s="62"/>
      <c r="L62" s="62"/>
      <c r="M62" s="62"/>
      <c r="N62" s="63"/>
      <c r="O62" s="64"/>
      <c r="P62" s="62"/>
      <c r="Q62" s="62"/>
      <c r="R62" s="62"/>
      <c r="S62" s="62"/>
      <c r="T62" s="62"/>
      <c r="U62" s="62"/>
      <c r="V62" s="62"/>
      <c r="W62" s="62"/>
      <c r="X62" s="62"/>
      <c r="Y62" s="177"/>
      <c r="Z62" s="63"/>
      <c r="AA62" s="62"/>
      <c r="AB62" s="64"/>
      <c r="AC62" s="62"/>
      <c r="AD62" s="62"/>
      <c r="AE62" s="62"/>
      <c r="AF62" s="62"/>
      <c r="AG62" s="62"/>
      <c r="AH62" s="62"/>
      <c r="AI62" s="62"/>
      <c r="AJ62" s="62"/>
      <c r="AK62" s="177"/>
      <c r="AL62" s="63"/>
      <c r="AM62" s="64"/>
      <c r="AN62" s="62"/>
      <c r="AO62" s="62"/>
      <c r="AP62" s="62"/>
      <c r="AQ62" s="62"/>
      <c r="AR62" s="62"/>
      <c r="AS62" s="62"/>
      <c r="AT62" s="62"/>
      <c r="AU62" s="62"/>
      <c r="AV62" s="62"/>
      <c r="AW62" s="177"/>
      <c r="AX62" s="63"/>
    </row>
    <row r="63" spans="1:50" ht="11.25" customHeight="1" x14ac:dyDescent="0.2">
      <c r="A63" s="263"/>
      <c r="B63" s="269">
        <v>127</v>
      </c>
      <c r="C63" s="264"/>
      <c r="D63" s="47"/>
      <c r="E63" s="446" t="str">
        <f ca="1">VLOOKUP(INDIRECT(ADDRESS(ROW(),COLUMN()-3)),Language_Translations,MATCH(Language_Selected,Language_Options,0),FALSE)</f>
        <v>Where did you get the net?</v>
      </c>
      <c r="F63" s="446"/>
      <c r="G63" s="446"/>
      <c r="H63" s="446"/>
      <c r="I63" s="446"/>
      <c r="J63" s="446"/>
      <c r="K63" s="446"/>
      <c r="L63" s="446"/>
      <c r="M63" s="446"/>
      <c r="N63" s="127"/>
      <c r="O63" s="47"/>
      <c r="P63" s="335"/>
      <c r="Q63" s="144" t="s">
        <v>370</v>
      </c>
      <c r="R63" s="75"/>
      <c r="S63" s="75"/>
      <c r="T63" s="75"/>
      <c r="U63" s="100"/>
      <c r="V63" s="75"/>
      <c r="W63" s="75"/>
      <c r="X63" s="75"/>
      <c r="Y63" s="99"/>
      <c r="Z63" s="46"/>
      <c r="AA63" s="335"/>
      <c r="AB63" s="47"/>
      <c r="AC63" s="144" t="s">
        <v>370</v>
      </c>
      <c r="AD63" s="75"/>
      <c r="AE63" s="75"/>
      <c r="AF63" s="75"/>
      <c r="AG63" s="100"/>
      <c r="AH63" s="75"/>
      <c r="AI63" s="75"/>
      <c r="AJ63" s="75"/>
      <c r="AK63" s="99"/>
      <c r="AL63" s="104"/>
      <c r="AM63" s="47"/>
      <c r="AN63" s="335"/>
      <c r="AO63" s="144" t="s">
        <v>370</v>
      </c>
      <c r="AP63" s="75"/>
      <c r="AQ63" s="75"/>
      <c r="AR63" s="75"/>
      <c r="AS63" s="100"/>
      <c r="AT63" s="75"/>
      <c r="AU63" s="75"/>
      <c r="AV63" s="75"/>
      <c r="AW63" s="99"/>
      <c r="AX63" s="46"/>
    </row>
    <row r="64" spans="1:50" ht="11.25" customHeight="1" x14ac:dyDescent="0.2">
      <c r="A64" s="263"/>
      <c r="B64" s="291"/>
      <c r="C64" s="264"/>
      <c r="D64" s="47"/>
      <c r="E64" s="446"/>
      <c r="F64" s="446"/>
      <c r="G64" s="446"/>
      <c r="H64" s="446"/>
      <c r="I64" s="446"/>
      <c r="J64" s="446"/>
      <c r="K64" s="446"/>
      <c r="L64" s="446"/>
      <c r="M64" s="446"/>
      <c r="N64" s="127"/>
      <c r="O64" s="47"/>
      <c r="P64" s="335"/>
      <c r="Q64" s="144"/>
      <c r="R64" s="75" t="s">
        <v>324</v>
      </c>
      <c r="S64" s="75"/>
      <c r="T64" s="75"/>
      <c r="U64" s="100"/>
      <c r="V64" s="129" t="s">
        <v>2</v>
      </c>
      <c r="W64" s="129"/>
      <c r="X64" s="129"/>
      <c r="Y64" s="130" t="s">
        <v>79</v>
      </c>
      <c r="Z64" s="46"/>
      <c r="AA64" s="335"/>
      <c r="AB64" s="47"/>
      <c r="AC64" s="144"/>
      <c r="AD64" s="75" t="s">
        <v>324</v>
      </c>
      <c r="AE64" s="75"/>
      <c r="AF64" s="75"/>
      <c r="AG64" s="100"/>
      <c r="AH64" s="129" t="s">
        <v>2</v>
      </c>
      <c r="AI64" s="129"/>
      <c r="AJ64" s="129"/>
      <c r="AK64" s="130" t="s">
        <v>79</v>
      </c>
      <c r="AL64" s="104"/>
      <c r="AM64" s="47"/>
      <c r="AN64" s="335"/>
      <c r="AO64" s="144"/>
      <c r="AP64" s="75" t="s">
        <v>324</v>
      </c>
      <c r="AQ64" s="75"/>
      <c r="AR64" s="75"/>
      <c r="AS64" s="100"/>
      <c r="AT64" s="129" t="s">
        <v>2</v>
      </c>
      <c r="AU64" s="129"/>
      <c r="AV64" s="129"/>
      <c r="AW64" s="130" t="s">
        <v>79</v>
      </c>
      <c r="AX64" s="46"/>
    </row>
    <row r="65" spans="1:50" x14ac:dyDescent="0.2">
      <c r="A65" s="263"/>
      <c r="B65" s="269"/>
      <c r="C65" s="264"/>
      <c r="D65" s="47"/>
      <c r="E65" s="446"/>
      <c r="F65" s="446"/>
      <c r="G65" s="446"/>
      <c r="H65" s="446"/>
      <c r="I65" s="446"/>
      <c r="J65" s="446"/>
      <c r="K65" s="446"/>
      <c r="L65" s="446"/>
      <c r="M65" s="446"/>
      <c r="N65" s="127"/>
      <c r="O65" s="47"/>
      <c r="P65" s="335"/>
      <c r="Q65" s="144" t="s">
        <v>325</v>
      </c>
      <c r="R65" s="75"/>
      <c r="S65" s="75"/>
      <c r="T65" s="75"/>
      <c r="U65" s="75"/>
      <c r="V65" s="75"/>
      <c r="W65" s="75"/>
      <c r="X65" s="75"/>
      <c r="Y65" s="130"/>
      <c r="Z65" s="46"/>
      <c r="AA65" s="335"/>
      <c r="AB65" s="47"/>
      <c r="AC65" s="144" t="s">
        <v>325</v>
      </c>
      <c r="AD65" s="75"/>
      <c r="AE65" s="75"/>
      <c r="AF65" s="75"/>
      <c r="AG65" s="75"/>
      <c r="AH65" s="75"/>
      <c r="AI65" s="75"/>
      <c r="AJ65" s="75"/>
      <c r="AK65" s="130"/>
      <c r="AL65" s="104"/>
      <c r="AM65" s="47"/>
      <c r="AN65" s="335"/>
      <c r="AO65" s="144" t="s">
        <v>325</v>
      </c>
      <c r="AP65" s="75"/>
      <c r="AQ65" s="75"/>
      <c r="AR65" s="75"/>
      <c r="AS65" s="75"/>
      <c r="AT65" s="75"/>
      <c r="AU65" s="75"/>
      <c r="AV65" s="75"/>
      <c r="AW65" s="130"/>
      <c r="AX65" s="46"/>
    </row>
    <row r="66" spans="1:50" x14ac:dyDescent="0.2">
      <c r="A66" s="263"/>
      <c r="B66" s="269"/>
      <c r="C66" s="264"/>
      <c r="D66" s="47"/>
      <c r="E66" s="446"/>
      <c r="F66" s="446"/>
      <c r="G66" s="446"/>
      <c r="H66" s="446"/>
      <c r="I66" s="446"/>
      <c r="J66" s="446"/>
      <c r="K66" s="446"/>
      <c r="L66" s="446"/>
      <c r="M66" s="446"/>
      <c r="N66" s="127"/>
      <c r="O66" s="47"/>
      <c r="P66" s="335"/>
      <c r="Q66" s="144"/>
      <c r="R66" s="75" t="s">
        <v>324</v>
      </c>
      <c r="S66" s="75"/>
      <c r="T66" s="75"/>
      <c r="U66" s="75"/>
      <c r="V66" s="129" t="s">
        <v>2</v>
      </c>
      <c r="W66" s="129"/>
      <c r="X66" s="129"/>
      <c r="Y66" s="130" t="s">
        <v>80</v>
      </c>
      <c r="Z66" s="46"/>
      <c r="AA66" s="335"/>
      <c r="AB66" s="47"/>
      <c r="AC66" s="144"/>
      <c r="AD66" s="75" t="s">
        <v>324</v>
      </c>
      <c r="AE66" s="75"/>
      <c r="AF66" s="75"/>
      <c r="AG66" s="75"/>
      <c r="AH66" s="129" t="s">
        <v>2</v>
      </c>
      <c r="AI66" s="129"/>
      <c r="AJ66" s="129"/>
      <c r="AK66" s="130" t="s">
        <v>80</v>
      </c>
      <c r="AL66" s="104"/>
      <c r="AM66" s="47"/>
      <c r="AN66" s="335"/>
      <c r="AO66" s="144"/>
      <c r="AP66" s="75" t="s">
        <v>324</v>
      </c>
      <c r="AQ66" s="75"/>
      <c r="AR66" s="75"/>
      <c r="AS66" s="75"/>
      <c r="AT66" s="129" t="s">
        <v>2</v>
      </c>
      <c r="AU66" s="129"/>
      <c r="AV66" s="129"/>
      <c r="AW66" s="130" t="s">
        <v>80</v>
      </c>
      <c r="AX66" s="46"/>
    </row>
    <row r="67" spans="1:50" x14ac:dyDescent="0.2">
      <c r="A67" s="263"/>
      <c r="B67" s="269"/>
      <c r="C67" s="264"/>
      <c r="D67" s="47"/>
      <c r="E67" s="446"/>
      <c r="F67" s="446"/>
      <c r="G67" s="446"/>
      <c r="H67" s="446"/>
      <c r="I67" s="446"/>
      <c r="J67" s="446"/>
      <c r="K67" s="446"/>
      <c r="L67" s="446"/>
      <c r="M67" s="446"/>
      <c r="N67" s="127"/>
      <c r="O67" s="47"/>
      <c r="P67" s="335"/>
      <c r="Q67" s="144" t="s">
        <v>320</v>
      </c>
      <c r="R67" s="75"/>
      <c r="S67" s="75"/>
      <c r="T67" s="75"/>
      <c r="U67" s="75"/>
      <c r="V67" s="129" t="s">
        <v>2</v>
      </c>
      <c r="W67" s="129"/>
      <c r="X67" s="129"/>
      <c r="Y67" s="130" t="s">
        <v>81</v>
      </c>
      <c r="Z67" s="46"/>
      <c r="AA67" s="335"/>
      <c r="AB67" s="47"/>
      <c r="AC67" s="144" t="s">
        <v>320</v>
      </c>
      <c r="AD67" s="75"/>
      <c r="AE67" s="75"/>
      <c r="AF67" s="75"/>
      <c r="AG67" s="75"/>
      <c r="AH67" s="129" t="s">
        <v>2</v>
      </c>
      <c r="AI67" s="129"/>
      <c r="AJ67" s="129"/>
      <c r="AK67" s="130" t="s">
        <v>81</v>
      </c>
      <c r="AL67" s="104"/>
      <c r="AM67" s="47"/>
      <c r="AN67" s="335"/>
      <c r="AO67" s="144" t="s">
        <v>320</v>
      </c>
      <c r="AP67" s="75"/>
      <c r="AQ67" s="75"/>
      <c r="AR67" s="75"/>
      <c r="AS67" s="75"/>
      <c r="AT67" s="129" t="s">
        <v>2</v>
      </c>
      <c r="AU67" s="129"/>
      <c r="AV67" s="129"/>
      <c r="AW67" s="130" t="s">
        <v>81</v>
      </c>
      <c r="AX67" s="46"/>
    </row>
    <row r="68" spans="1:50" x14ac:dyDescent="0.2">
      <c r="A68" s="263"/>
      <c r="B68" s="269"/>
      <c r="C68" s="264"/>
      <c r="D68" s="47"/>
      <c r="E68" s="446"/>
      <c r="F68" s="446"/>
      <c r="G68" s="446"/>
      <c r="H68" s="446"/>
      <c r="I68" s="446"/>
      <c r="J68" s="446"/>
      <c r="K68" s="446"/>
      <c r="L68" s="446"/>
      <c r="M68" s="446"/>
      <c r="N68" s="127"/>
      <c r="O68" s="47"/>
      <c r="P68" s="335"/>
      <c r="Q68" s="144" t="s">
        <v>321</v>
      </c>
      <c r="R68" s="75"/>
      <c r="S68" s="75"/>
      <c r="T68" s="75"/>
      <c r="U68" s="75"/>
      <c r="V68" s="75"/>
      <c r="W68" s="129" t="s">
        <v>2</v>
      </c>
      <c r="X68" s="129"/>
      <c r="Y68" s="130" t="s">
        <v>82</v>
      </c>
      <c r="Z68" s="46"/>
      <c r="AA68" s="335"/>
      <c r="AB68" s="47"/>
      <c r="AC68" s="144" t="s">
        <v>321</v>
      </c>
      <c r="AD68" s="75"/>
      <c r="AE68" s="75"/>
      <c r="AF68" s="75"/>
      <c r="AG68" s="75"/>
      <c r="AH68" s="75"/>
      <c r="AI68" s="129" t="s">
        <v>2</v>
      </c>
      <c r="AJ68" s="129"/>
      <c r="AK68" s="130" t="s">
        <v>82</v>
      </c>
      <c r="AL68" s="104"/>
      <c r="AM68" s="47"/>
      <c r="AN68" s="335"/>
      <c r="AO68" s="144" t="s">
        <v>321</v>
      </c>
      <c r="AP68" s="75"/>
      <c r="AQ68" s="75"/>
      <c r="AR68" s="75"/>
      <c r="AS68" s="75"/>
      <c r="AT68" s="75"/>
      <c r="AU68" s="129" t="s">
        <v>2</v>
      </c>
      <c r="AV68" s="129"/>
      <c r="AW68" s="130" t="s">
        <v>82</v>
      </c>
      <c r="AX68" s="46"/>
    </row>
    <row r="69" spans="1:50" x14ac:dyDescent="0.2">
      <c r="A69" s="263"/>
      <c r="B69" s="269"/>
      <c r="C69" s="264"/>
      <c r="D69" s="47"/>
      <c r="E69" s="446"/>
      <c r="F69" s="446"/>
      <c r="G69" s="446"/>
      <c r="H69" s="446"/>
      <c r="I69" s="446"/>
      <c r="J69" s="446"/>
      <c r="K69" s="446"/>
      <c r="L69" s="446"/>
      <c r="M69" s="446"/>
      <c r="N69" s="127"/>
      <c r="O69" s="47"/>
      <c r="P69" s="335"/>
      <c r="Q69" s="144" t="s">
        <v>322</v>
      </c>
      <c r="R69" s="75"/>
      <c r="S69" s="75"/>
      <c r="T69" s="129" t="s">
        <v>2</v>
      </c>
      <c r="U69" s="129"/>
      <c r="V69" s="129"/>
      <c r="W69" s="129"/>
      <c r="X69" s="129"/>
      <c r="Y69" s="130" t="s">
        <v>83</v>
      </c>
      <c r="Z69" s="46"/>
      <c r="AA69" s="335"/>
      <c r="AB69" s="47"/>
      <c r="AC69" s="144" t="s">
        <v>322</v>
      </c>
      <c r="AD69" s="75"/>
      <c r="AE69" s="75"/>
      <c r="AF69" s="129" t="s">
        <v>2</v>
      </c>
      <c r="AG69" s="129"/>
      <c r="AH69" s="129"/>
      <c r="AI69" s="129"/>
      <c r="AJ69" s="129"/>
      <c r="AK69" s="130" t="s">
        <v>83</v>
      </c>
      <c r="AL69" s="104"/>
      <c r="AM69" s="47"/>
      <c r="AN69" s="335"/>
      <c r="AO69" s="144" t="s">
        <v>322</v>
      </c>
      <c r="AP69" s="75"/>
      <c r="AQ69" s="75"/>
      <c r="AR69" s="129" t="s">
        <v>2</v>
      </c>
      <c r="AS69" s="129"/>
      <c r="AT69" s="129"/>
      <c r="AU69" s="129"/>
      <c r="AV69" s="129"/>
      <c r="AW69" s="130" t="s">
        <v>83</v>
      </c>
      <c r="AX69" s="46"/>
    </row>
    <row r="70" spans="1:50" x14ac:dyDescent="0.2">
      <c r="A70" s="263"/>
      <c r="B70" s="269"/>
      <c r="C70" s="264"/>
      <c r="D70" s="47"/>
      <c r="E70" s="446"/>
      <c r="F70" s="446"/>
      <c r="G70" s="446"/>
      <c r="H70" s="446"/>
      <c r="I70" s="446"/>
      <c r="J70" s="446"/>
      <c r="K70" s="446"/>
      <c r="L70" s="446"/>
      <c r="M70" s="446"/>
      <c r="N70" s="127"/>
      <c r="O70" s="47"/>
      <c r="P70" s="335"/>
      <c r="Q70" s="144" t="s">
        <v>326</v>
      </c>
      <c r="R70" s="75"/>
      <c r="S70" s="75"/>
      <c r="T70" s="75"/>
      <c r="U70" s="75"/>
      <c r="V70" s="75"/>
      <c r="W70" s="75"/>
      <c r="X70" s="75"/>
      <c r="Y70" s="130"/>
      <c r="Z70" s="46"/>
      <c r="AA70" s="335"/>
      <c r="AB70" s="47"/>
      <c r="AC70" s="144" t="s">
        <v>326</v>
      </c>
      <c r="AD70" s="75"/>
      <c r="AE70" s="75"/>
      <c r="AF70" s="75"/>
      <c r="AG70" s="75"/>
      <c r="AH70" s="75"/>
      <c r="AI70" s="75"/>
      <c r="AJ70" s="75"/>
      <c r="AK70" s="130"/>
      <c r="AL70" s="104"/>
      <c r="AM70" s="47"/>
      <c r="AN70" s="335"/>
      <c r="AO70" s="144" t="s">
        <v>326</v>
      </c>
      <c r="AP70" s="75"/>
      <c r="AQ70" s="75"/>
      <c r="AR70" s="75"/>
      <c r="AS70" s="75"/>
      <c r="AT70" s="75"/>
      <c r="AU70" s="75"/>
      <c r="AV70" s="75"/>
      <c r="AW70" s="130"/>
      <c r="AX70" s="46"/>
    </row>
    <row r="71" spans="1:50" x14ac:dyDescent="0.2">
      <c r="A71" s="263"/>
      <c r="B71" s="269"/>
      <c r="C71" s="264"/>
      <c r="D71" s="47"/>
      <c r="E71" s="446"/>
      <c r="F71" s="446"/>
      <c r="G71" s="446"/>
      <c r="H71" s="446"/>
      <c r="I71" s="446"/>
      <c r="J71" s="446"/>
      <c r="K71" s="446"/>
      <c r="L71" s="446"/>
      <c r="M71" s="446"/>
      <c r="N71" s="127"/>
      <c r="O71" s="47"/>
      <c r="P71" s="335"/>
      <c r="Q71" s="144"/>
      <c r="R71" s="75" t="s">
        <v>327</v>
      </c>
      <c r="S71" s="75"/>
      <c r="T71" s="75"/>
      <c r="U71" s="75"/>
      <c r="V71" s="75"/>
      <c r="W71" s="129" t="s">
        <v>2</v>
      </c>
      <c r="X71" s="142"/>
      <c r="Y71" s="130" t="s">
        <v>84</v>
      </c>
      <c r="Z71" s="46"/>
      <c r="AA71" s="335"/>
      <c r="AB71" s="47"/>
      <c r="AC71" s="144"/>
      <c r="AD71" s="75" t="s">
        <v>327</v>
      </c>
      <c r="AE71" s="75"/>
      <c r="AF71" s="75"/>
      <c r="AG71" s="75"/>
      <c r="AH71" s="75"/>
      <c r="AI71" s="129" t="s">
        <v>2</v>
      </c>
      <c r="AJ71" s="142"/>
      <c r="AK71" s="130" t="s">
        <v>84</v>
      </c>
      <c r="AL71" s="104"/>
      <c r="AM71" s="47"/>
      <c r="AN71" s="335"/>
      <c r="AO71" s="144"/>
      <c r="AP71" s="75" t="s">
        <v>327</v>
      </c>
      <c r="AQ71" s="75"/>
      <c r="AR71" s="75"/>
      <c r="AS71" s="75"/>
      <c r="AT71" s="75"/>
      <c r="AU71" s="129" t="s">
        <v>2</v>
      </c>
      <c r="AV71" s="142"/>
      <c r="AW71" s="130" t="s">
        <v>84</v>
      </c>
      <c r="AX71" s="46"/>
    </row>
    <row r="72" spans="1:50" x14ac:dyDescent="0.2">
      <c r="A72" s="263"/>
      <c r="B72" s="269"/>
      <c r="C72" s="264"/>
      <c r="D72" s="47"/>
      <c r="E72" s="446"/>
      <c r="F72" s="446"/>
      <c r="G72" s="446"/>
      <c r="H72" s="446"/>
      <c r="I72" s="446"/>
      <c r="J72" s="446"/>
      <c r="K72" s="446"/>
      <c r="L72" s="446"/>
      <c r="M72" s="446"/>
      <c r="N72" s="127"/>
      <c r="O72" s="47"/>
      <c r="P72" s="335"/>
      <c r="Q72" s="465" t="s">
        <v>407</v>
      </c>
      <c r="R72" s="465"/>
      <c r="S72" s="465"/>
      <c r="T72" s="75"/>
      <c r="U72" s="129" t="s">
        <v>2</v>
      </c>
      <c r="V72" s="129"/>
      <c r="W72" s="131"/>
      <c r="X72" s="129"/>
      <c r="Y72" s="130" t="s">
        <v>85</v>
      </c>
      <c r="Z72" s="46"/>
      <c r="AA72" s="335"/>
      <c r="AB72" s="47"/>
      <c r="AC72" s="465" t="s">
        <v>407</v>
      </c>
      <c r="AD72" s="465"/>
      <c r="AE72" s="465"/>
      <c r="AF72" s="75"/>
      <c r="AG72" s="129" t="s">
        <v>2</v>
      </c>
      <c r="AH72" s="129"/>
      <c r="AI72" s="131"/>
      <c r="AJ72" s="129"/>
      <c r="AK72" s="130" t="s">
        <v>85</v>
      </c>
      <c r="AL72" s="104"/>
      <c r="AM72" s="47"/>
      <c r="AN72" s="335"/>
      <c r="AO72" s="465" t="s">
        <v>407</v>
      </c>
      <c r="AP72" s="465"/>
      <c r="AQ72" s="465"/>
      <c r="AR72" s="75"/>
      <c r="AS72" s="129" t="s">
        <v>2</v>
      </c>
      <c r="AT72" s="129"/>
      <c r="AU72" s="131"/>
      <c r="AV72" s="129"/>
      <c r="AW72" s="130" t="s">
        <v>85</v>
      </c>
      <c r="AX72" s="46"/>
    </row>
    <row r="73" spans="1:50" x14ac:dyDescent="0.2">
      <c r="A73" s="263"/>
      <c r="B73" s="269"/>
      <c r="C73" s="264"/>
      <c r="D73" s="47"/>
      <c r="E73" s="446"/>
      <c r="F73" s="446"/>
      <c r="G73" s="446"/>
      <c r="H73" s="446"/>
      <c r="I73" s="446"/>
      <c r="J73" s="446"/>
      <c r="K73" s="446"/>
      <c r="L73" s="446"/>
      <c r="M73" s="446"/>
      <c r="N73" s="127"/>
      <c r="O73" s="47"/>
      <c r="P73" s="335"/>
      <c r="Q73" s="144" t="s">
        <v>29</v>
      </c>
      <c r="R73" s="75"/>
      <c r="S73" s="75"/>
      <c r="T73" s="75"/>
      <c r="U73" s="129" t="s">
        <v>2</v>
      </c>
      <c r="V73" s="129"/>
      <c r="W73" s="131"/>
      <c r="X73" s="129"/>
      <c r="Y73" s="130" t="s">
        <v>165</v>
      </c>
      <c r="Z73" s="46"/>
      <c r="AA73" s="335"/>
      <c r="AB73" s="47"/>
      <c r="AC73" s="144" t="s">
        <v>29</v>
      </c>
      <c r="AD73" s="75"/>
      <c r="AE73" s="75"/>
      <c r="AF73" s="75"/>
      <c r="AG73" s="129" t="s">
        <v>2</v>
      </c>
      <c r="AH73" s="129"/>
      <c r="AI73" s="131"/>
      <c r="AJ73" s="129"/>
      <c r="AK73" s="130" t="s">
        <v>165</v>
      </c>
      <c r="AL73" s="104"/>
      <c r="AM73" s="47"/>
      <c r="AN73" s="335"/>
      <c r="AO73" s="144" t="s">
        <v>29</v>
      </c>
      <c r="AP73" s="75"/>
      <c r="AQ73" s="75"/>
      <c r="AR73" s="75"/>
      <c r="AS73" s="129" t="s">
        <v>2</v>
      </c>
      <c r="AT73" s="129"/>
      <c r="AU73" s="131"/>
      <c r="AV73" s="129"/>
      <c r="AW73" s="130" t="s">
        <v>165</v>
      </c>
      <c r="AX73" s="46"/>
    </row>
    <row r="74" spans="1:50" x14ac:dyDescent="0.2">
      <c r="A74" s="263"/>
      <c r="B74" s="269"/>
      <c r="C74" s="264"/>
      <c r="D74" s="47"/>
      <c r="E74" s="446"/>
      <c r="F74" s="446"/>
      <c r="G74" s="446"/>
      <c r="H74" s="446"/>
      <c r="I74" s="446"/>
      <c r="J74" s="446"/>
      <c r="K74" s="446"/>
      <c r="L74" s="446"/>
      <c r="M74" s="446"/>
      <c r="N74" s="127"/>
      <c r="O74" s="47"/>
      <c r="P74" s="335"/>
      <c r="Q74" s="144" t="s">
        <v>323</v>
      </c>
      <c r="R74" s="75"/>
      <c r="S74" s="75"/>
      <c r="T74" s="75"/>
      <c r="U74" s="75"/>
      <c r="V74" s="129" t="s">
        <v>2</v>
      </c>
      <c r="W74" s="142"/>
      <c r="X74" s="129"/>
      <c r="Y74" s="130" t="s">
        <v>193</v>
      </c>
      <c r="Z74" s="46"/>
      <c r="AA74" s="335"/>
      <c r="AB74" s="47"/>
      <c r="AC74" s="144" t="s">
        <v>323</v>
      </c>
      <c r="AD74" s="75"/>
      <c r="AE74" s="75"/>
      <c r="AF74" s="75"/>
      <c r="AG74" s="75"/>
      <c r="AH74" s="129" t="s">
        <v>2</v>
      </c>
      <c r="AI74" s="142"/>
      <c r="AJ74" s="129"/>
      <c r="AK74" s="130" t="s">
        <v>193</v>
      </c>
      <c r="AL74" s="104"/>
      <c r="AM74" s="47"/>
      <c r="AN74" s="335"/>
      <c r="AO74" s="144" t="s">
        <v>323</v>
      </c>
      <c r="AP74" s="75"/>
      <c r="AQ74" s="75"/>
      <c r="AR74" s="75"/>
      <c r="AS74" s="75"/>
      <c r="AT74" s="129" t="s">
        <v>2</v>
      </c>
      <c r="AU74" s="142"/>
      <c r="AV74" s="129"/>
      <c r="AW74" s="130" t="s">
        <v>193</v>
      </c>
      <c r="AX74" s="46"/>
    </row>
    <row r="75" spans="1:50" ht="6" customHeight="1" x14ac:dyDescent="0.2">
      <c r="A75" s="266"/>
      <c r="B75" s="273"/>
      <c r="C75" s="267"/>
      <c r="D75" s="55"/>
      <c r="E75" s="53"/>
      <c r="F75" s="53"/>
      <c r="G75" s="53"/>
      <c r="H75" s="53"/>
      <c r="I75" s="53"/>
      <c r="J75" s="53"/>
      <c r="K75" s="53"/>
      <c r="L75" s="53"/>
      <c r="M75" s="53"/>
      <c r="N75" s="54"/>
      <c r="O75" s="55"/>
      <c r="P75" s="53"/>
      <c r="Q75" s="53"/>
      <c r="R75" s="53"/>
      <c r="S75" s="53"/>
      <c r="T75" s="53"/>
      <c r="U75" s="53"/>
      <c r="V75" s="53"/>
      <c r="W75" s="53"/>
      <c r="X75" s="53"/>
      <c r="Y75" s="178"/>
      <c r="Z75" s="54"/>
      <c r="AA75" s="53"/>
      <c r="AB75" s="55"/>
      <c r="AC75" s="53"/>
      <c r="AD75" s="53"/>
      <c r="AE75" s="53"/>
      <c r="AF75" s="53"/>
      <c r="AG75" s="53"/>
      <c r="AH75" s="53"/>
      <c r="AI75" s="53"/>
      <c r="AJ75" s="53"/>
      <c r="AK75" s="178"/>
      <c r="AL75" s="54"/>
      <c r="AM75" s="55"/>
      <c r="AN75" s="53"/>
      <c r="AO75" s="53"/>
      <c r="AP75" s="53"/>
      <c r="AQ75" s="53"/>
      <c r="AR75" s="53"/>
      <c r="AS75" s="53"/>
      <c r="AT75" s="53"/>
      <c r="AU75" s="53"/>
      <c r="AV75" s="53"/>
      <c r="AW75" s="178"/>
      <c r="AX75" s="54"/>
    </row>
    <row r="76" spans="1:50" s="343" customFormat="1" ht="11.25" customHeight="1" x14ac:dyDescent="0.2">
      <c r="A76" s="263"/>
      <c r="B76" s="389"/>
      <c r="C76" s="264"/>
      <c r="D76" s="263"/>
      <c r="E76" s="387"/>
      <c r="F76" s="387"/>
      <c r="G76" s="387"/>
      <c r="H76" s="387"/>
      <c r="I76" s="387"/>
      <c r="J76" s="387"/>
      <c r="K76" s="387"/>
      <c r="L76" s="387"/>
      <c r="M76" s="387"/>
      <c r="N76" s="264"/>
      <c r="O76" s="263"/>
      <c r="P76" s="387"/>
      <c r="Q76" s="387"/>
      <c r="R76" s="387"/>
      <c r="S76" s="387"/>
      <c r="T76" s="387"/>
      <c r="U76" s="387"/>
      <c r="V76" s="387"/>
      <c r="W76" s="387"/>
      <c r="X76" s="387"/>
      <c r="Y76" s="175"/>
      <c r="Z76" s="264"/>
      <c r="AA76" s="387"/>
      <c r="AB76" s="263"/>
      <c r="AC76" s="387"/>
      <c r="AD76" s="387"/>
      <c r="AE76" s="387"/>
      <c r="AF76" s="387"/>
      <c r="AG76" s="387"/>
      <c r="AH76" s="387"/>
      <c r="AI76" s="387"/>
      <c r="AJ76" s="387"/>
      <c r="AK76" s="175"/>
      <c r="AL76" s="264"/>
      <c r="AM76" s="263"/>
      <c r="AN76" s="387"/>
      <c r="AO76" s="387"/>
      <c r="AP76" s="387"/>
      <c r="AQ76" s="387"/>
      <c r="AR76" s="387"/>
      <c r="AS76" s="387"/>
      <c r="AT76" s="387"/>
      <c r="AU76" s="387"/>
      <c r="AV76" s="387"/>
      <c r="AW76" s="175"/>
      <c r="AX76" s="264"/>
    </row>
    <row r="77" spans="1:50" s="343" customFormat="1" ht="11.25" customHeight="1" x14ac:dyDescent="0.2">
      <c r="A77" s="263"/>
      <c r="B77" s="389" t="s">
        <v>521</v>
      </c>
      <c r="C77" s="264"/>
      <c r="D77" s="263"/>
      <c r="E77" s="466" t="str">
        <f ca="1">VLOOKUP(INDIRECT(ADDRESS(ROW(),COLUMN()-3)),Language_Translations,MATCH(Language_Selected,Language_Options,0),FALSE)</f>
        <v>Did you pay for the net?</v>
      </c>
      <c r="F77" s="466"/>
      <c r="G77" s="466"/>
      <c r="H77" s="466"/>
      <c r="I77" s="466"/>
      <c r="J77" s="466"/>
      <c r="K77" s="466"/>
      <c r="L77" s="466"/>
      <c r="M77" s="385"/>
      <c r="N77" s="264"/>
      <c r="O77" s="263"/>
      <c r="P77" s="387"/>
      <c r="Q77" s="387" t="s">
        <v>114</v>
      </c>
      <c r="R77" s="387"/>
      <c r="S77" s="387"/>
      <c r="T77" s="387"/>
      <c r="U77" s="387"/>
      <c r="V77" s="387"/>
      <c r="W77" s="387"/>
      <c r="X77" s="387"/>
      <c r="Y77" s="313" t="s">
        <v>168</v>
      </c>
      <c r="Z77" s="264"/>
      <c r="AA77" s="387"/>
      <c r="AB77" s="263"/>
      <c r="AC77" s="387" t="s">
        <v>114</v>
      </c>
      <c r="AD77" s="387"/>
      <c r="AE77" s="387"/>
      <c r="AF77" s="387"/>
      <c r="AG77" s="387"/>
      <c r="AH77" s="387"/>
      <c r="AI77" s="387"/>
      <c r="AJ77" s="387"/>
      <c r="AK77" s="313" t="s">
        <v>168</v>
      </c>
      <c r="AL77" s="264"/>
      <c r="AM77" s="263"/>
      <c r="AN77" s="387"/>
      <c r="AO77" s="387" t="s">
        <v>114</v>
      </c>
      <c r="AP77" s="387"/>
      <c r="AQ77" s="387"/>
      <c r="AR77" s="387"/>
      <c r="AS77" s="387"/>
      <c r="AT77" s="387"/>
      <c r="AU77" s="387"/>
      <c r="AV77" s="387"/>
      <c r="AW77" s="313" t="s">
        <v>168</v>
      </c>
      <c r="AX77" s="264"/>
    </row>
    <row r="78" spans="1:50" s="343" customFormat="1" ht="11.25" customHeight="1" x14ac:dyDescent="0.2">
      <c r="A78" s="263"/>
      <c r="B78" s="389"/>
      <c r="C78" s="264"/>
      <c r="D78" s="263"/>
      <c r="E78" s="466"/>
      <c r="F78" s="466"/>
      <c r="G78" s="466"/>
      <c r="H78" s="466"/>
      <c r="I78" s="466"/>
      <c r="J78" s="466"/>
      <c r="K78" s="466"/>
      <c r="L78" s="466"/>
      <c r="M78" s="385"/>
      <c r="N78" s="264"/>
      <c r="O78" s="263"/>
      <c r="P78" s="387"/>
      <c r="Q78" s="387" t="s">
        <v>115</v>
      </c>
      <c r="R78" s="387"/>
      <c r="S78" s="387"/>
      <c r="T78" s="387"/>
      <c r="U78" s="387"/>
      <c r="V78" s="387"/>
      <c r="W78" s="387"/>
      <c r="X78" s="387"/>
      <c r="Y78" s="313" t="s">
        <v>170</v>
      </c>
      <c r="Z78" s="264"/>
      <c r="AA78" s="387"/>
      <c r="AB78" s="263"/>
      <c r="AC78" s="387" t="s">
        <v>115</v>
      </c>
      <c r="AD78" s="387"/>
      <c r="AE78" s="387"/>
      <c r="AF78" s="387"/>
      <c r="AG78" s="387"/>
      <c r="AH78" s="387"/>
      <c r="AI78" s="387"/>
      <c r="AJ78" s="387"/>
      <c r="AK78" s="313" t="s">
        <v>170</v>
      </c>
      <c r="AL78" s="264"/>
      <c r="AM78" s="263"/>
      <c r="AN78" s="387"/>
      <c r="AO78" s="387" t="s">
        <v>115</v>
      </c>
      <c r="AP78" s="387"/>
      <c r="AQ78" s="387"/>
      <c r="AR78" s="387"/>
      <c r="AS78" s="387"/>
      <c r="AT78" s="387"/>
      <c r="AU78" s="387"/>
      <c r="AV78" s="387"/>
      <c r="AW78" s="313" t="s">
        <v>170</v>
      </c>
      <c r="AX78" s="264"/>
    </row>
    <row r="79" spans="1:50" s="343" customFormat="1" ht="11.25" customHeight="1" x14ac:dyDescent="0.2">
      <c r="A79" s="263"/>
      <c r="B79" s="389"/>
      <c r="C79" s="264"/>
      <c r="D79" s="263"/>
      <c r="E79" s="385"/>
      <c r="F79" s="385"/>
      <c r="G79" s="385"/>
      <c r="H79" s="385"/>
      <c r="I79" s="385"/>
      <c r="J79" s="385"/>
      <c r="K79" s="385"/>
      <c r="L79" s="385"/>
      <c r="M79" s="385"/>
      <c r="N79" s="264"/>
      <c r="O79" s="263"/>
      <c r="P79" s="387"/>
      <c r="Q79" s="387"/>
      <c r="R79" s="387"/>
      <c r="S79" s="387"/>
      <c r="T79" s="387"/>
      <c r="U79" s="390" t="s">
        <v>525</v>
      </c>
      <c r="V79" s="387"/>
      <c r="W79" s="387"/>
      <c r="X79" s="387"/>
      <c r="Y79" s="175"/>
      <c r="Z79" s="264"/>
      <c r="AA79" s="387"/>
      <c r="AB79" s="263"/>
      <c r="AC79" s="387"/>
      <c r="AD79" s="387"/>
      <c r="AE79" s="387"/>
      <c r="AF79" s="387"/>
      <c r="AG79" s="390" t="s">
        <v>525</v>
      </c>
      <c r="AH79" s="387"/>
      <c r="AI79" s="387"/>
      <c r="AJ79" s="387"/>
      <c r="AK79" s="175"/>
      <c r="AL79" s="264"/>
      <c r="AM79" s="263"/>
      <c r="AN79" s="387"/>
      <c r="AO79" s="387"/>
      <c r="AP79" s="387"/>
      <c r="AQ79" s="387"/>
      <c r="AR79" s="387"/>
      <c r="AS79" s="390" t="s">
        <v>525</v>
      </c>
      <c r="AT79" s="387"/>
      <c r="AU79" s="387"/>
      <c r="AV79" s="387"/>
      <c r="AW79" s="175"/>
      <c r="AX79" s="264"/>
    </row>
    <row r="80" spans="1:50" s="343" customFormat="1" ht="11.25" customHeight="1" x14ac:dyDescent="0.2">
      <c r="A80" s="263"/>
      <c r="B80" s="389"/>
      <c r="C80" s="264"/>
      <c r="D80" s="263"/>
      <c r="E80" s="385"/>
      <c r="F80" s="385"/>
      <c r="G80" s="385"/>
      <c r="H80" s="385"/>
      <c r="I80" s="385"/>
      <c r="J80" s="385"/>
      <c r="K80" s="385"/>
      <c r="L80" s="385"/>
      <c r="M80" s="385"/>
      <c r="N80" s="264"/>
      <c r="O80" s="263"/>
      <c r="P80" s="387"/>
      <c r="Q80" s="387"/>
      <c r="R80" s="387"/>
      <c r="S80" s="387"/>
      <c r="T80" s="387"/>
      <c r="U80" s="387"/>
      <c r="V80" s="387"/>
      <c r="W80" s="387"/>
      <c r="X80" s="387"/>
      <c r="Y80" s="175"/>
      <c r="Z80" s="264"/>
      <c r="AA80" s="387"/>
      <c r="AB80" s="263"/>
      <c r="AC80" s="387"/>
      <c r="AD80" s="387"/>
      <c r="AE80" s="387"/>
      <c r="AF80" s="387"/>
      <c r="AG80" s="387"/>
      <c r="AH80" s="387"/>
      <c r="AI80" s="387"/>
      <c r="AJ80" s="387"/>
      <c r="AK80" s="175"/>
      <c r="AL80" s="264"/>
      <c r="AM80" s="263"/>
      <c r="AN80" s="387"/>
      <c r="AO80" s="387"/>
      <c r="AP80" s="387"/>
      <c r="AQ80" s="387"/>
      <c r="AR80" s="387"/>
      <c r="AS80" s="387"/>
      <c r="AT80" s="387"/>
      <c r="AU80" s="387"/>
      <c r="AV80" s="387"/>
      <c r="AW80" s="175"/>
      <c r="AX80" s="264"/>
    </row>
    <row r="81" spans="1:50" s="343" customFormat="1" ht="11.25" customHeight="1" x14ac:dyDescent="0.2">
      <c r="A81" s="260"/>
      <c r="B81" s="388"/>
      <c r="C81" s="262"/>
      <c r="D81" s="260"/>
      <c r="E81" s="386"/>
      <c r="F81" s="386"/>
      <c r="G81" s="386"/>
      <c r="H81" s="386"/>
      <c r="I81" s="386"/>
      <c r="J81" s="386"/>
      <c r="K81" s="386"/>
      <c r="L81" s="386"/>
      <c r="M81" s="386"/>
      <c r="N81" s="262"/>
      <c r="O81" s="260"/>
      <c r="P81" s="261"/>
      <c r="Q81" s="261"/>
      <c r="R81" s="261"/>
      <c r="S81" s="261"/>
      <c r="T81" s="261"/>
      <c r="U81" s="261"/>
      <c r="V81" s="261"/>
      <c r="W81" s="261"/>
      <c r="X81" s="261"/>
      <c r="Y81" s="317"/>
      <c r="Z81" s="262"/>
      <c r="AA81" s="261"/>
      <c r="AB81" s="260"/>
      <c r="AC81" s="261"/>
      <c r="AD81" s="261"/>
      <c r="AE81" s="261"/>
      <c r="AF81" s="261"/>
      <c r="AG81" s="261"/>
      <c r="AH81" s="261"/>
      <c r="AI81" s="261"/>
      <c r="AJ81" s="261"/>
      <c r="AK81" s="317"/>
      <c r="AL81" s="262"/>
      <c r="AM81" s="260"/>
      <c r="AN81" s="261"/>
      <c r="AO81" s="261"/>
      <c r="AP81" s="261"/>
      <c r="AQ81" s="261"/>
      <c r="AR81" s="261"/>
      <c r="AS81" s="261"/>
      <c r="AT81" s="261"/>
      <c r="AU81" s="261"/>
      <c r="AV81" s="261"/>
      <c r="AW81" s="317"/>
      <c r="AX81" s="262"/>
    </row>
    <row r="82" spans="1:50" s="343" customFormat="1" ht="11.25" customHeight="1" x14ac:dyDescent="0.2">
      <c r="A82" s="263"/>
      <c r="B82" s="389" t="s">
        <v>522</v>
      </c>
      <c r="C82" s="264"/>
      <c r="D82" s="263"/>
      <c r="E82" s="466" t="str">
        <f ca="1">VLOOKUP(INDIRECT(ADDRESS(ROW(),COLUMN()-3)),Language_Translations,MATCH(Language_Selected,Language_Options,0),FALSE)</f>
        <v>How much did you pay?</v>
      </c>
      <c r="F82" s="466"/>
      <c r="G82" s="466"/>
      <c r="H82" s="466"/>
      <c r="I82" s="466"/>
      <c r="J82" s="466"/>
      <c r="K82" s="466"/>
      <c r="L82" s="466"/>
      <c r="M82" s="385"/>
      <c r="N82" s="264"/>
      <c r="O82" s="263" t="s">
        <v>520</v>
      </c>
      <c r="P82" s="387"/>
      <c r="Q82" s="387"/>
      <c r="R82" s="467"/>
      <c r="S82" s="467"/>
      <c r="T82" s="467"/>
      <c r="U82" s="467"/>
      <c r="V82" s="467"/>
      <c r="W82" s="467"/>
      <c r="X82" s="467"/>
      <c r="Y82" s="467"/>
      <c r="Z82" s="264"/>
      <c r="AA82" s="387"/>
      <c r="AB82" s="263" t="s">
        <v>520</v>
      </c>
      <c r="AC82" s="387"/>
      <c r="AD82" s="467"/>
      <c r="AE82" s="467"/>
      <c r="AF82" s="467"/>
      <c r="AG82" s="467"/>
      <c r="AH82" s="467"/>
      <c r="AI82" s="467"/>
      <c r="AJ82" s="467"/>
      <c r="AK82" s="467"/>
      <c r="AL82" s="264"/>
      <c r="AM82" s="263" t="s">
        <v>520</v>
      </c>
      <c r="AN82" s="387"/>
      <c r="AO82" s="387"/>
      <c r="AP82" s="467"/>
      <c r="AQ82" s="467"/>
      <c r="AR82" s="467"/>
      <c r="AS82" s="467"/>
      <c r="AT82" s="467"/>
      <c r="AU82" s="467"/>
      <c r="AV82" s="467"/>
      <c r="AW82" s="467"/>
      <c r="AX82" s="264"/>
    </row>
    <row r="83" spans="1:50" s="343" customFormat="1" ht="11.25" customHeight="1" x14ac:dyDescent="0.2">
      <c r="A83" s="263"/>
      <c r="B83" s="389"/>
      <c r="C83" s="264"/>
      <c r="D83" s="263"/>
      <c r="E83" s="466"/>
      <c r="F83" s="466"/>
      <c r="G83" s="466"/>
      <c r="H83" s="466"/>
      <c r="I83" s="466"/>
      <c r="J83" s="466"/>
      <c r="K83" s="466"/>
      <c r="L83" s="466"/>
      <c r="M83" s="385"/>
      <c r="N83" s="264"/>
      <c r="O83" s="263"/>
      <c r="P83" s="387"/>
      <c r="Q83" s="387"/>
      <c r="R83" s="467"/>
      <c r="S83" s="467"/>
      <c r="T83" s="467"/>
      <c r="U83" s="467"/>
      <c r="V83" s="467"/>
      <c r="W83" s="467"/>
      <c r="X83" s="467"/>
      <c r="Y83" s="467"/>
      <c r="Z83" s="264"/>
      <c r="AA83" s="387"/>
      <c r="AB83" s="263"/>
      <c r="AC83" s="387"/>
      <c r="AD83" s="467"/>
      <c r="AE83" s="467"/>
      <c r="AF83" s="467"/>
      <c r="AG83" s="467"/>
      <c r="AH83" s="467"/>
      <c r="AI83" s="467"/>
      <c r="AJ83" s="467"/>
      <c r="AK83" s="467"/>
      <c r="AL83" s="264"/>
      <c r="AM83" s="263"/>
      <c r="AN83" s="387"/>
      <c r="AO83" s="387"/>
      <c r="AP83" s="467"/>
      <c r="AQ83" s="467"/>
      <c r="AR83" s="467"/>
      <c r="AS83" s="467"/>
      <c r="AT83" s="467"/>
      <c r="AU83" s="467"/>
      <c r="AV83" s="467"/>
      <c r="AW83" s="467"/>
      <c r="AX83" s="264"/>
    </row>
    <row r="84" spans="1:50" s="343" customFormat="1" ht="11.25" customHeight="1" x14ac:dyDescent="0.2">
      <c r="A84" s="263"/>
      <c r="B84" s="389"/>
      <c r="C84" s="264"/>
      <c r="D84" s="263"/>
      <c r="E84" s="385"/>
      <c r="F84" s="385"/>
      <c r="G84" s="385"/>
      <c r="H84" s="385"/>
      <c r="I84" s="385"/>
      <c r="J84" s="385"/>
      <c r="K84" s="385"/>
      <c r="L84" s="385"/>
      <c r="M84" s="385"/>
      <c r="N84" s="264"/>
      <c r="O84" s="263"/>
      <c r="P84" s="387"/>
      <c r="Q84" s="387"/>
      <c r="R84" s="387"/>
      <c r="S84" s="387"/>
      <c r="T84" s="387"/>
      <c r="U84" s="387"/>
      <c r="V84" s="387"/>
      <c r="W84" s="387"/>
      <c r="X84" s="387"/>
      <c r="Y84" s="175"/>
      <c r="Z84" s="264"/>
      <c r="AA84" s="387"/>
      <c r="AB84" s="263"/>
      <c r="AC84" s="387"/>
      <c r="AD84" s="387"/>
      <c r="AE84" s="387"/>
      <c r="AF84" s="387"/>
      <c r="AG84" s="387"/>
      <c r="AH84" s="387"/>
      <c r="AI84" s="387"/>
      <c r="AJ84" s="387"/>
      <c r="AK84" s="175"/>
      <c r="AL84" s="264"/>
      <c r="AM84" s="263"/>
      <c r="AN84" s="387"/>
      <c r="AO84" s="387"/>
      <c r="AP84" s="387"/>
      <c r="AQ84" s="387"/>
      <c r="AR84" s="387"/>
      <c r="AS84" s="387"/>
      <c r="AT84" s="387"/>
      <c r="AU84" s="387"/>
      <c r="AV84" s="387"/>
      <c r="AW84" s="175"/>
      <c r="AX84" s="264"/>
    </row>
    <row r="85" spans="1:50" s="343" customFormat="1" ht="11.25" customHeight="1" x14ac:dyDescent="0.2">
      <c r="A85" s="263"/>
      <c r="B85" s="389"/>
      <c r="C85" s="264"/>
      <c r="D85" s="263"/>
      <c r="E85" s="385"/>
      <c r="F85" s="385"/>
      <c r="G85" s="385"/>
      <c r="H85" s="385"/>
      <c r="I85" s="385"/>
      <c r="J85" s="385"/>
      <c r="K85" s="385"/>
      <c r="L85" s="385"/>
      <c r="M85" s="385"/>
      <c r="N85" s="264"/>
      <c r="O85" s="263"/>
      <c r="P85" s="387" t="s">
        <v>526</v>
      </c>
      <c r="Q85" s="387"/>
      <c r="R85" s="387"/>
      <c r="S85" s="387"/>
      <c r="T85" s="387"/>
      <c r="U85" s="473">
        <v>99999998</v>
      </c>
      <c r="V85" s="473"/>
      <c r="W85" s="473"/>
      <c r="X85" s="473"/>
      <c r="Y85" s="473"/>
      <c r="Z85" s="264"/>
      <c r="AA85" s="387"/>
      <c r="AB85" s="263"/>
      <c r="AC85" s="387" t="s">
        <v>526</v>
      </c>
      <c r="AD85" s="387"/>
      <c r="AE85" s="387"/>
      <c r="AF85" s="387"/>
      <c r="AG85" s="387"/>
      <c r="AH85" s="473">
        <v>99999998</v>
      </c>
      <c r="AI85" s="473"/>
      <c r="AJ85" s="473"/>
      <c r="AK85" s="473"/>
      <c r="AL85" s="473"/>
      <c r="AM85" s="263"/>
      <c r="AN85" s="387"/>
      <c r="AO85" s="387" t="s">
        <v>526</v>
      </c>
      <c r="AP85" s="387"/>
      <c r="AQ85" s="387"/>
      <c r="AR85" s="387"/>
      <c r="AS85" s="387"/>
      <c r="AT85" s="473">
        <v>99999998</v>
      </c>
      <c r="AU85" s="473"/>
      <c r="AV85" s="473"/>
      <c r="AW85" s="473"/>
      <c r="AX85" s="473"/>
    </row>
    <row r="86" spans="1:50" s="343" customFormat="1" ht="11.25" customHeight="1" x14ac:dyDescent="0.2">
      <c r="A86" s="263"/>
      <c r="B86" s="389"/>
      <c r="C86" s="264"/>
      <c r="D86" s="263"/>
      <c r="E86" s="385"/>
      <c r="F86" s="385"/>
      <c r="G86" s="385"/>
      <c r="H86" s="385"/>
      <c r="I86" s="385"/>
      <c r="J86" s="385"/>
      <c r="K86" s="385"/>
      <c r="L86" s="385"/>
      <c r="M86" s="385"/>
      <c r="N86" s="264"/>
      <c r="O86" s="263"/>
      <c r="P86" s="387"/>
      <c r="Q86" s="387"/>
      <c r="R86" s="387"/>
      <c r="S86" s="387"/>
      <c r="T86" s="387"/>
      <c r="U86" s="387"/>
      <c r="V86" s="387"/>
      <c r="W86" s="387"/>
      <c r="X86" s="387"/>
      <c r="Y86" s="175"/>
      <c r="Z86" s="264"/>
      <c r="AA86" s="387"/>
      <c r="AB86" s="263"/>
      <c r="AC86" s="387"/>
      <c r="AD86" s="387"/>
      <c r="AE86" s="387"/>
      <c r="AF86" s="387"/>
      <c r="AG86" s="387"/>
      <c r="AH86" s="387"/>
      <c r="AI86" s="387"/>
      <c r="AJ86" s="387"/>
      <c r="AK86" s="175"/>
      <c r="AL86" s="264"/>
      <c r="AM86" s="263"/>
      <c r="AN86" s="387"/>
      <c r="AO86" s="387"/>
      <c r="AP86" s="387"/>
      <c r="AQ86" s="387"/>
      <c r="AR86" s="387"/>
      <c r="AS86" s="387"/>
      <c r="AT86" s="387"/>
      <c r="AU86" s="387"/>
      <c r="AV86" s="387"/>
      <c r="AW86" s="175"/>
      <c r="AX86" s="264"/>
    </row>
    <row r="87" spans="1:50" ht="6" customHeight="1" x14ac:dyDescent="0.2">
      <c r="A87" s="260"/>
      <c r="B87" s="270"/>
      <c r="C87" s="262"/>
      <c r="D87" s="64"/>
      <c r="E87" s="62"/>
      <c r="F87" s="62"/>
      <c r="G87" s="62"/>
      <c r="H87" s="62"/>
      <c r="I87" s="62"/>
      <c r="J87" s="62"/>
      <c r="K87" s="62"/>
      <c r="L87" s="62"/>
      <c r="M87" s="62"/>
      <c r="N87" s="63"/>
      <c r="O87" s="64"/>
      <c r="P87" s="62"/>
      <c r="Q87" s="62"/>
      <c r="R87" s="62"/>
      <c r="S87" s="62"/>
      <c r="T87" s="62"/>
      <c r="U87" s="62"/>
      <c r="V87" s="62"/>
      <c r="W87" s="62"/>
      <c r="X87" s="62"/>
      <c r="Y87" s="177"/>
      <c r="Z87" s="63"/>
      <c r="AA87" s="62"/>
      <c r="AB87" s="64"/>
      <c r="AC87" s="62"/>
      <c r="AD87" s="62"/>
      <c r="AE87" s="62"/>
      <c r="AF87" s="62"/>
      <c r="AG87" s="62"/>
      <c r="AH87" s="62"/>
      <c r="AI87" s="62"/>
      <c r="AJ87" s="62"/>
      <c r="AK87" s="177"/>
      <c r="AL87" s="63"/>
      <c r="AM87" s="64"/>
      <c r="AN87" s="62"/>
      <c r="AO87" s="62"/>
      <c r="AP87" s="62"/>
      <c r="AQ87" s="62"/>
      <c r="AR87" s="62"/>
      <c r="AS87" s="62"/>
      <c r="AT87" s="62"/>
      <c r="AU87" s="62"/>
      <c r="AV87" s="62"/>
      <c r="AW87" s="177"/>
      <c r="AX87" s="63"/>
    </row>
    <row r="88" spans="1:50" ht="11.25" customHeight="1" x14ac:dyDescent="0.2">
      <c r="A88" s="263"/>
      <c r="B88" s="269">
        <v>128</v>
      </c>
      <c r="C88" s="264"/>
      <c r="D88" s="47"/>
      <c r="E88" s="446" t="str">
        <f ca="1">VLOOKUP(INDIRECT(ADDRESS(ROW(),COLUMN()-3)),Language_Translations,MATCH(Language_Selected,Language_Options,0),FALSE)</f>
        <v>Did anyone sleep under this mosquito net last night?</v>
      </c>
      <c r="F88" s="446"/>
      <c r="G88" s="446"/>
      <c r="H88" s="446"/>
      <c r="I88" s="446"/>
      <c r="J88" s="446"/>
      <c r="K88" s="446"/>
      <c r="L88" s="446"/>
      <c r="M88" s="446"/>
      <c r="N88" s="127"/>
      <c r="O88" s="47"/>
      <c r="P88" s="335"/>
      <c r="Q88" s="45" t="s">
        <v>114</v>
      </c>
      <c r="R88" s="45"/>
      <c r="S88" s="129" t="s">
        <v>2</v>
      </c>
      <c r="T88" s="142"/>
      <c r="U88" s="131"/>
      <c r="V88" s="129"/>
      <c r="W88" s="129"/>
      <c r="X88" s="129"/>
      <c r="Y88" s="130" t="s">
        <v>168</v>
      </c>
      <c r="Z88" s="46"/>
      <c r="AA88" s="335"/>
      <c r="AB88" s="47"/>
      <c r="AC88" s="45" t="s">
        <v>114</v>
      </c>
      <c r="AD88" s="45"/>
      <c r="AE88" s="129" t="s">
        <v>2</v>
      </c>
      <c r="AF88" s="142"/>
      <c r="AG88" s="131"/>
      <c r="AH88" s="129"/>
      <c r="AI88" s="129"/>
      <c r="AJ88" s="129"/>
      <c r="AK88" s="130" t="s">
        <v>168</v>
      </c>
      <c r="AL88" s="104"/>
      <c r="AM88" s="47"/>
      <c r="AN88" s="335"/>
      <c r="AO88" s="45" t="s">
        <v>114</v>
      </c>
      <c r="AP88" s="45"/>
      <c r="AQ88" s="129" t="s">
        <v>2</v>
      </c>
      <c r="AR88" s="142"/>
      <c r="AS88" s="131"/>
      <c r="AT88" s="129"/>
      <c r="AU88" s="129"/>
      <c r="AV88" s="129"/>
      <c r="AW88" s="130" t="s">
        <v>168</v>
      </c>
      <c r="AX88" s="46"/>
    </row>
    <row r="89" spans="1:50" x14ac:dyDescent="0.2">
      <c r="A89" s="263"/>
      <c r="B89" s="291"/>
      <c r="C89" s="264"/>
      <c r="D89" s="47"/>
      <c r="E89" s="446"/>
      <c r="F89" s="446"/>
      <c r="G89" s="446"/>
      <c r="H89" s="446"/>
      <c r="I89" s="446"/>
      <c r="J89" s="446"/>
      <c r="K89" s="446"/>
      <c r="L89" s="446"/>
      <c r="M89" s="446"/>
      <c r="N89" s="127"/>
      <c r="O89" s="47"/>
      <c r="P89" s="335"/>
      <c r="Q89" s="45" t="s">
        <v>115</v>
      </c>
      <c r="R89" s="45"/>
      <c r="S89" s="129" t="s">
        <v>2</v>
      </c>
      <c r="T89" s="142"/>
      <c r="U89" s="129"/>
      <c r="V89" s="129"/>
      <c r="W89" s="129"/>
      <c r="X89" s="129"/>
      <c r="Y89" s="130" t="s">
        <v>170</v>
      </c>
      <c r="Z89" s="46"/>
      <c r="AA89" s="335"/>
      <c r="AB89" s="47"/>
      <c r="AC89" s="45" t="s">
        <v>115</v>
      </c>
      <c r="AD89" s="45"/>
      <c r="AE89" s="129" t="s">
        <v>2</v>
      </c>
      <c r="AF89" s="142"/>
      <c r="AG89" s="129"/>
      <c r="AH89" s="129"/>
      <c r="AI89" s="129"/>
      <c r="AJ89" s="129"/>
      <c r="AK89" s="130" t="s">
        <v>170</v>
      </c>
      <c r="AL89" s="104"/>
      <c r="AM89" s="47"/>
      <c r="AN89" s="335"/>
      <c r="AO89" s="45" t="s">
        <v>115</v>
      </c>
      <c r="AP89" s="45"/>
      <c r="AQ89" s="129" t="s">
        <v>2</v>
      </c>
      <c r="AR89" s="142"/>
      <c r="AS89" s="129"/>
      <c r="AT89" s="129"/>
      <c r="AU89" s="129"/>
      <c r="AV89" s="129"/>
      <c r="AW89" s="130" t="s">
        <v>170</v>
      </c>
      <c r="AX89" s="46"/>
    </row>
    <row r="90" spans="1:50" x14ac:dyDescent="0.2">
      <c r="A90" s="263"/>
      <c r="B90" s="269"/>
      <c r="C90" s="264"/>
      <c r="D90" s="47"/>
      <c r="E90" s="446"/>
      <c r="F90" s="446"/>
      <c r="G90" s="446"/>
      <c r="H90" s="446"/>
      <c r="I90" s="446"/>
      <c r="J90" s="446"/>
      <c r="K90" s="446"/>
      <c r="L90" s="446"/>
      <c r="M90" s="446"/>
      <c r="N90" s="127"/>
      <c r="O90" s="47"/>
      <c r="P90" s="335"/>
      <c r="Q90" s="45"/>
      <c r="R90" s="45"/>
      <c r="S90" s="45"/>
      <c r="T90" s="45"/>
      <c r="U90" s="45"/>
      <c r="V90" s="45"/>
      <c r="W90" s="91" t="s">
        <v>391</v>
      </c>
      <c r="X90" s="45"/>
      <c r="Y90" s="91"/>
      <c r="Z90" s="46"/>
      <c r="AA90" s="335"/>
      <c r="AB90" s="47"/>
      <c r="AC90" s="45"/>
      <c r="AD90" s="45"/>
      <c r="AE90" s="45"/>
      <c r="AF90" s="45"/>
      <c r="AG90" s="45"/>
      <c r="AH90" s="45"/>
      <c r="AI90" s="91" t="s">
        <v>391</v>
      </c>
      <c r="AJ90" s="45"/>
      <c r="AK90" s="91"/>
      <c r="AL90" s="104"/>
      <c r="AM90" s="47"/>
      <c r="AN90" s="335"/>
      <c r="AO90" s="45"/>
      <c r="AP90" s="45"/>
      <c r="AQ90" s="45"/>
      <c r="AR90" s="45"/>
      <c r="AS90" s="45"/>
      <c r="AT90" s="45"/>
      <c r="AU90" s="91" t="s">
        <v>391</v>
      </c>
      <c r="AV90" s="45"/>
      <c r="AW90" s="91"/>
      <c r="AX90" s="46"/>
    </row>
    <row r="91" spans="1:50" x14ac:dyDescent="0.2">
      <c r="A91" s="263"/>
      <c r="B91" s="269"/>
      <c r="C91" s="264"/>
      <c r="D91" s="47"/>
      <c r="E91" s="446"/>
      <c r="F91" s="446"/>
      <c r="G91" s="446"/>
      <c r="H91" s="446"/>
      <c r="I91" s="446"/>
      <c r="J91" s="446"/>
      <c r="K91" s="446"/>
      <c r="L91" s="446"/>
      <c r="M91" s="446"/>
      <c r="N91" s="127"/>
      <c r="O91" s="47"/>
      <c r="P91" s="335"/>
      <c r="Q91" s="45" t="s">
        <v>277</v>
      </c>
      <c r="R91" s="45"/>
      <c r="S91" s="45"/>
      <c r="T91" s="45"/>
      <c r="U91" s="129" t="s">
        <v>2</v>
      </c>
      <c r="V91" s="142"/>
      <c r="W91" s="129"/>
      <c r="X91" s="129"/>
      <c r="Y91" s="130" t="s">
        <v>259</v>
      </c>
      <c r="Z91" s="46"/>
      <c r="AA91" s="335"/>
      <c r="AB91" s="47"/>
      <c r="AC91" s="45" t="s">
        <v>277</v>
      </c>
      <c r="AD91" s="45"/>
      <c r="AE91" s="45"/>
      <c r="AF91" s="45"/>
      <c r="AG91" s="129" t="s">
        <v>2</v>
      </c>
      <c r="AH91" s="142"/>
      <c r="AI91" s="129"/>
      <c r="AJ91" s="129"/>
      <c r="AK91" s="130" t="s">
        <v>259</v>
      </c>
      <c r="AL91" s="104"/>
      <c r="AM91" s="47"/>
      <c r="AN91" s="335"/>
      <c r="AO91" s="45" t="s">
        <v>277</v>
      </c>
      <c r="AP91" s="45"/>
      <c r="AQ91" s="45"/>
      <c r="AR91" s="45"/>
      <c r="AS91" s="129" t="s">
        <v>2</v>
      </c>
      <c r="AT91" s="142"/>
      <c r="AU91" s="129"/>
      <c r="AV91" s="129"/>
      <c r="AW91" s="130" t="s">
        <v>259</v>
      </c>
      <c r="AX91" s="46"/>
    </row>
    <row r="92" spans="1:50" ht="6" customHeight="1" x14ac:dyDescent="0.2">
      <c r="A92" s="266"/>
      <c r="B92" s="273"/>
      <c r="C92" s="267"/>
      <c r="D92" s="55"/>
      <c r="E92" s="53"/>
      <c r="F92" s="53"/>
      <c r="G92" s="53"/>
      <c r="H92" s="53"/>
      <c r="I92" s="53"/>
      <c r="J92" s="53"/>
      <c r="K92" s="53"/>
      <c r="L92" s="53"/>
      <c r="M92" s="53"/>
      <c r="N92" s="54"/>
      <c r="O92" s="55"/>
      <c r="P92" s="53"/>
      <c r="Q92" s="53"/>
      <c r="R92" s="53"/>
      <c r="S92" s="53"/>
      <c r="T92" s="53"/>
      <c r="U92" s="53"/>
      <c r="V92" s="53"/>
      <c r="W92" s="53"/>
      <c r="X92" s="53"/>
      <c r="Y92" s="178"/>
      <c r="Z92" s="54"/>
      <c r="AA92" s="53"/>
      <c r="AB92" s="55"/>
      <c r="AC92" s="53"/>
      <c r="AD92" s="53"/>
      <c r="AE92" s="53"/>
      <c r="AF92" s="53"/>
      <c r="AG92" s="53"/>
      <c r="AH92" s="53"/>
      <c r="AI92" s="53"/>
      <c r="AJ92" s="53"/>
      <c r="AK92" s="178"/>
      <c r="AL92" s="54"/>
      <c r="AM92" s="55"/>
      <c r="AN92" s="53"/>
      <c r="AO92" s="53"/>
      <c r="AP92" s="53"/>
      <c r="AQ92" s="53"/>
      <c r="AR92" s="53"/>
      <c r="AS92" s="53"/>
      <c r="AT92" s="53"/>
      <c r="AU92" s="53"/>
      <c r="AV92" s="53"/>
      <c r="AW92" s="178"/>
      <c r="AX92" s="54"/>
    </row>
    <row r="93" spans="1:50" ht="6" customHeight="1" x14ac:dyDescent="0.2">
      <c r="A93" s="260"/>
      <c r="B93" s="270"/>
      <c r="C93" s="262"/>
      <c r="D93" s="64"/>
      <c r="E93" s="62"/>
      <c r="F93" s="62"/>
      <c r="G93" s="62"/>
      <c r="H93" s="62"/>
      <c r="I93" s="62"/>
      <c r="J93" s="62"/>
      <c r="K93" s="62"/>
      <c r="L93" s="62"/>
      <c r="M93" s="62"/>
      <c r="N93" s="63"/>
      <c r="O93" s="64"/>
      <c r="P93" s="62"/>
      <c r="Q93" s="62"/>
      <c r="R93" s="62"/>
      <c r="S93" s="62"/>
      <c r="T93" s="62"/>
      <c r="U93" s="96"/>
      <c r="V93" s="96"/>
      <c r="W93" s="96"/>
      <c r="X93" s="96"/>
      <c r="Y93" s="179"/>
      <c r="Z93" s="97"/>
      <c r="AA93" s="96"/>
      <c r="AB93" s="180"/>
      <c r="AC93" s="62"/>
      <c r="AD93" s="62"/>
      <c r="AE93" s="62"/>
      <c r="AF93" s="62"/>
      <c r="AG93" s="96"/>
      <c r="AH93" s="96"/>
      <c r="AI93" s="96"/>
      <c r="AJ93" s="96"/>
      <c r="AK93" s="179"/>
      <c r="AL93" s="97"/>
      <c r="AM93" s="180"/>
      <c r="AN93" s="96"/>
      <c r="AO93" s="62"/>
      <c r="AP93" s="62"/>
      <c r="AQ93" s="62"/>
      <c r="AR93" s="62"/>
      <c r="AS93" s="96"/>
      <c r="AT93" s="96"/>
      <c r="AU93" s="96"/>
      <c r="AV93" s="96"/>
      <c r="AW93" s="179"/>
      <c r="AX93" s="97"/>
    </row>
    <row r="94" spans="1:50" ht="11.25" customHeight="1" x14ac:dyDescent="0.2">
      <c r="A94" s="468">
        <v>129</v>
      </c>
      <c r="B94" s="469"/>
      <c r="C94" s="470"/>
      <c r="D94" s="471" t="str">
        <f ca="1">VLOOKUP(INDIRECT(ADDRESS(ROW(),COLUMN()-3)),Language_Translations,MATCH(Language_Selected,Language_Options,0),FALSE)</f>
        <v>Who slept under this mosquito net last night?</v>
      </c>
      <c r="E94" s="466"/>
      <c r="F94" s="466"/>
      <c r="G94" s="466"/>
      <c r="H94" s="466"/>
      <c r="I94" s="466"/>
      <c r="J94" s="466"/>
      <c r="K94" s="466"/>
      <c r="L94" s="466"/>
      <c r="M94" s="466"/>
      <c r="N94" s="472"/>
      <c r="O94" s="263"/>
      <c r="P94" s="344"/>
      <c r="Q94" s="344"/>
      <c r="R94" s="344"/>
      <c r="S94" s="344"/>
      <c r="T94" s="344"/>
      <c r="U94" s="344"/>
      <c r="V94" s="344"/>
      <c r="W94" s="344"/>
      <c r="X94" s="344"/>
      <c r="Y94" s="175"/>
      <c r="Z94" s="264"/>
      <c r="AA94" s="344"/>
      <c r="AB94" s="263"/>
      <c r="AC94" s="344"/>
      <c r="AD94" s="344"/>
      <c r="AE94" s="344"/>
      <c r="AF94" s="344"/>
      <c r="AG94" s="344"/>
      <c r="AH94" s="344"/>
      <c r="AI94" s="344"/>
      <c r="AJ94" s="344"/>
      <c r="AK94" s="175"/>
      <c r="AL94" s="264"/>
      <c r="AM94" s="263"/>
      <c r="AN94" s="344"/>
      <c r="AO94" s="344"/>
      <c r="AP94" s="344"/>
      <c r="AQ94" s="344"/>
      <c r="AR94" s="344"/>
      <c r="AS94" s="344"/>
      <c r="AT94" s="344"/>
      <c r="AU94" s="344"/>
      <c r="AV94" s="344"/>
      <c r="AW94" s="175"/>
      <c r="AX94" s="264"/>
    </row>
    <row r="95" spans="1:50" x14ac:dyDescent="0.2">
      <c r="A95" s="468"/>
      <c r="B95" s="469"/>
      <c r="C95" s="470"/>
      <c r="D95" s="471"/>
      <c r="E95" s="466"/>
      <c r="F95" s="466"/>
      <c r="G95" s="466"/>
      <c r="H95" s="466"/>
      <c r="I95" s="466"/>
      <c r="J95" s="466"/>
      <c r="K95" s="466"/>
      <c r="L95" s="466"/>
      <c r="M95" s="466"/>
      <c r="N95" s="472"/>
      <c r="O95" s="263"/>
      <c r="P95" s="344"/>
      <c r="Q95" s="344"/>
      <c r="R95" s="344"/>
      <c r="S95" s="344"/>
      <c r="T95" s="344"/>
      <c r="U95" s="173"/>
      <c r="V95" s="173"/>
      <c r="W95" s="173"/>
      <c r="X95" s="173"/>
      <c r="Y95" s="348"/>
      <c r="Z95" s="349"/>
      <c r="AA95" s="173"/>
      <c r="AB95" s="350"/>
      <c r="AC95" s="344"/>
      <c r="AD95" s="344"/>
      <c r="AE95" s="344"/>
      <c r="AF95" s="344"/>
      <c r="AG95" s="173"/>
      <c r="AH95" s="173"/>
      <c r="AI95" s="173"/>
      <c r="AJ95" s="173"/>
      <c r="AK95" s="348"/>
      <c r="AL95" s="349"/>
      <c r="AM95" s="350"/>
      <c r="AN95" s="173"/>
      <c r="AO95" s="344"/>
      <c r="AP95" s="344"/>
      <c r="AQ95" s="344"/>
      <c r="AR95" s="344"/>
      <c r="AS95" s="173"/>
      <c r="AT95" s="173"/>
      <c r="AU95" s="173"/>
      <c r="AV95" s="173"/>
      <c r="AW95" s="348"/>
      <c r="AX95" s="349"/>
    </row>
    <row r="96" spans="1:50" x14ac:dyDescent="0.2">
      <c r="A96" s="468"/>
      <c r="B96" s="469"/>
      <c r="C96" s="470"/>
      <c r="D96" s="471"/>
      <c r="E96" s="466"/>
      <c r="F96" s="466"/>
      <c r="G96" s="466"/>
      <c r="H96" s="466"/>
      <c r="I96" s="466"/>
      <c r="J96" s="466"/>
      <c r="K96" s="466"/>
      <c r="L96" s="466"/>
      <c r="M96" s="466"/>
      <c r="N96" s="472"/>
      <c r="O96" s="263"/>
      <c r="P96" s="344"/>
      <c r="Q96" s="456" t="s">
        <v>36</v>
      </c>
      <c r="R96" s="456"/>
      <c r="S96" s="344"/>
      <c r="T96" s="351"/>
      <c r="U96" s="351"/>
      <c r="V96" s="351"/>
      <c r="W96" s="351"/>
      <c r="X96" s="351"/>
      <c r="Y96" s="352"/>
      <c r="Z96" s="264"/>
      <c r="AA96" s="344"/>
      <c r="AB96" s="263"/>
      <c r="AC96" s="456" t="s">
        <v>36</v>
      </c>
      <c r="AD96" s="456"/>
      <c r="AE96" s="344"/>
      <c r="AF96" s="351"/>
      <c r="AG96" s="351"/>
      <c r="AH96" s="351"/>
      <c r="AI96" s="351"/>
      <c r="AJ96" s="351"/>
      <c r="AK96" s="352"/>
      <c r="AL96" s="349"/>
      <c r="AM96" s="263"/>
      <c r="AN96" s="344"/>
      <c r="AO96" s="456" t="s">
        <v>36</v>
      </c>
      <c r="AP96" s="456"/>
      <c r="AQ96" s="344"/>
      <c r="AR96" s="351"/>
      <c r="AS96" s="351"/>
      <c r="AT96" s="351"/>
      <c r="AU96" s="351"/>
      <c r="AV96" s="351"/>
      <c r="AW96" s="352"/>
      <c r="AX96" s="349"/>
    </row>
    <row r="97" spans="1:50" ht="11.25" customHeight="1" x14ac:dyDescent="0.2">
      <c r="A97" s="468"/>
      <c r="B97" s="469"/>
      <c r="C97" s="470"/>
      <c r="D97" s="471"/>
      <c r="E97" s="466"/>
      <c r="F97" s="466"/>
      <c r="G97" s="466"/>
      <c r="H97" s="466"/>
      <c r="I97" s="466"/>
      <c r="J97" s="466"/>
      <c r="K97" s="466"/>
      <c r="L97" s="466"/>
      <c r="M97" s="466"/>
      <c r="N97" s="472"/>
      <c r="O97" s="263"/>
      <c r="P97" s="344"/>
      <c r="Q97" s="344"/>
      <c r="R97" s="344"/>
      <c r="S97" s="344"/>
      <c r="T97" s="344"/>
      <c r="U97" s="344"/>
      <c r="V97" s="344"/>
      <c r="W97" s="344"/>
      <c r="X97" s="344"/>
      <c r="Y97" s="175"/>
      <c r="Z97" s="264"/>
      <c r="AA97" s="344"/>
      <c r="AB97" s="263"/>
      <c r="AC97" s="344"/>
      <c r="AD97" s="344"/>
      <c r="AE97" s="344"/>
      <c r="AF97" s="344"/>
      <c r="AG97" s="344"/>
      <c r="AH97" s="344"/>
      <c r="AI97" s="344"/>
      <c r="AJ97" s="344"/>
      <c r="AK97" s="175"/>
      <c r="AL97" s="264"/>
      <c r="AM97" s="263"/>
      <c r="AN97" s="344"/>
      <c r="AO97" s="344"/>
      <c r="AP97" s="344"/>
      <c r="AQ97" s="344"/>
      <c r="AR97" s="344"/>
      <c r="AS97" s="344"/>
      <c r="AT97" s="344"/>
      <c r="AU97" s="344"/>
      <c r="AV97" s="344"/>
      <c r="AW97" s="175"/>
      <c r="AX97" s="264"/>
    </row>
    <row r="98" spans="1:50" x14ac:dyDescent="0.2">
      <c r="A98" s="468"/>
      <c r="B98" s="469"/>
      <c r="C98" s="470"/>
      <c r="D98" s="471"/>
      <c r="E98" s="466"/>
      <c r="F98" s="466"/>
      <c r="G98" s="466"/>
      <c r="H98" s="466"/>
      <c r="I98" s="466"/>
      <c r="J98" s="466"/>
      <c r="K98" s="466"/>
      <c r="L98" s="466"/>
      <c r="M98" s="466"/>
      <c r="N98" s="472"/>
      <c r="O98" s="263"/>
      <c r="P98" s="344"/>
      <c r="Q98" s="344" t="s">
        <v>46</v>
      </c>
      <c r="R98" s="344"/>
      <c r="S98" s="344"/>
      <c r="T98" s="344"/>
      <c r="U98" s="344"/>
      <c r="V98" s="260"/>
      <c r="W98" s="262"/>
      <c r="X98" s="260"/>
      <c r="Y98" s="353"/>
      <c r="Z98" s="264"/>
      <c r="AA98" s="344"/>
      <c r="AB98" s="263"/>
      <c r="AC98" s="344" t="s">
        <v>46</v>
      </c>
      <c r="AD98" s="344"/>
      <c r="AE98" s="344"/>
      <c r="AF98" s="344"/>
      <c r="AG98" s="344"/>
      <c r="AH98" s="260"/>
      <c r="AI98" s="262"/>
      <c r="AJ98" s="260"/>
      <c r="AK98" s="353"/>
      <c r="AL98" s="264"/>
      <c r="AM98" s="263"/>
      <c r="AN98" s="344"/>
      <c r="AO98" s="344" t="s">
        <v>46</v>
      </c>
      <c r="AP98" s="344"/>
      <c r="AQ98" s="344"/>
      <c r="AR98" s="344"/>
      <c r="AS98" s="344"/>
      <c r="AT98" s="260"/>
      <c r="AU98" s="262"/>
      <c r="AV98" s="260"/>
      <c r="AW98" s="353"/>
      <c r="AX98" s="264"/>
    </row>
    <row r="99" spans="1:50" x14ac:dyDescent="0.2">
      <c r="A99" s="468"/>
      <c r="B99" s="469"/>
      <c r="C99" s="470"/>
      <c r="D99" s="471"/>
      <c r="E99" s="466"/>
      <c r="F99" s="466"/>
      <c r="G99" s="466"/>
      <c r="H99" s="466"/>
      <c r="I99" s="466"/>
      <c r="J99" s="466"/>
      <c r="K99" s="466"/>
      <c r="L99" s="466"/>
      <c r="M99" s="466"/>
      <c r="N99" s="472"/>
      <c r="O99" s="263"/>
      <c r="P99" s="344"/>
      <c r="Q99" s="173"/>
      <c r="R99" s="344" t="s">
        <v>52</v>
      </c>
      <c r="S99" s="344"/>
      <c r="T99" s="174" t="s">
        <v>2</v>
      </c>
      <c r="U99" s="354"/>
      <c r="V99" s="266"/>
      <c r="W99" s="267"/>
      <c r="X99" s="266"/>
      <c r="Y99" s="355"/>
      <c r="Z99" s="264"/>
      <c r="AA99" s="344"/>
      <c r="AB99" s="263"/>
      <c r="AC99" s="173"/>
      <c r="AD99" s="344" t="s">
        <v>52</v>
      </c>
      <c r="AE99" s="344"/>
      <c r="AF99" s="174" t="s">
        <v>2</v>
      </c>
      <c r="AG99" s="354"/>
      <c r="AH99" s="266"/>
      <c r="AI99" s="267"/>
      <c r="AJ99" s="266"/>
      <c r="AK99" s="355"/>
      <c r="AL99" s="264"/>
      <c r="AM99" s="263"/>
      <c r="AN99" s="344"/>
      <c r="AO99" s="173"/>
      <c r="AP99" s="344" t="s">
        <v>52</v>
      </c>
      <c r="AQ99" s="344"/>
      <c r="AR99" s="174" t="s">
        <v>2</v>
      </c>
      <c r="AS99" s="354"/>
      <c r="AT99" s="266"/>
      <c r="AU99" s="267"/>
      <c r="AV99" s="266"/>
      <c r="AW99" s="355"/>
      <c r="AX99" s="264"/>
    </row>
    <row r="100" spans="1:50" ht="6" customHeight="1" x14ac:dyDescent="0.2">
      <c r="A100" s="468"/>
      <c r="B100" s="469"/>
      <c r="C100" s="470"/>
      <c r="D100" s="471"/>
      <c r="E100" s="466"/>
      <c r="F100" s="466"/>
      <c r="G100" s="466"/>
      <c r="H100" s="466"/>
      <c r="I100" s="466"/>
      <c r="J100" s="466"/>
      <c r="K100" s="466"/>
      <c r="L100" s="466"/>
      <c r="M100" s="466"/>
      <c r="N100" s="472"/>
      <c r="O100" s="356"/>
      <c r="P100" s="357"/>
      <c r="Q100" s="357"/>
      <c r="R100" s="357"/>
      <c r="S100" s="357"/>
      <c r="T100" s="357"/>
      <c r="U100" s="357"/>
      <c r="V100" s="357"/>
      <c r="W100" s="357"/>
      <c r="X100" s="357"/>
      <c r="Y100" s="358"/>
      <c r="Z100" s="359"/>
      <c r="AA100" s="357"/>
      <c r="AB100" s="356"/>
      <c r="AC100" s="357"/>
      <c r="AD100" s="357"/>
      <c r="AE100" s="357"/>
      <c r="AF100" s="357"/>
      <c r="AG100" s="357"/>
      <c r="AH100" s="357"/>
      <c r="AI100" s="357"/>
      <c r="AJ100" s="357"/>
      <c r="AK100" s="358"/>
      <c r="AL100" s="359"/>
      <c r="AM100" s="356"/>
      <c r="AN100" s="357"/>
      <c r="AO100" s="357"/>
      <c r="AP100" s="357"/>
      <c r="AQ100" s="357"/>
      <c r="AR100" s="357"/>
      <c r="AS100" s="357"/>
      <c r="AT100" s="357"/>
      <c r="AU100" s="357"/>
      <c r="AV100" s="357"/>
      <c r="AW100" s="358"/>
      <c r="AX100" s="359"/>
    </row>
    <row r="101" spans="1:50" ht="6" customHeight="1" x14ac:dyDescent="0.2">
      <c r="A101" s="468"/>
      <c r="B101" s="469"/>
      <c r="C101" s="470"/>
      <c r="D101" s="471"/>
      <c r="E101" s="466"/>
      <c r="F101" s="466"/>
      <c r="G101" s="466"/>
      <c r="H101" s="466"/>
      <c r="I101" s="466"/>
      <c r="J101" s="466"/>
      <c r="K101" s="466"/>
      <c r="L101" s="466"/>
      <c r="M101" s="466"/>
      <c r="N101" s="472"/>
      <c r="O101" s="360"/>
      <c r="P101" s="361"/>
      <c r="Q101" s="362"/>
      <c r="R101" s="362"/>
      <c r="S101" s="362"/>
      <c r="T101" s="362"/>
      <c r="U101" s="362"/>
      <c r="V101" s="362"/>
      <c r="W101" s="362"/>
      <c r="X101" s="362"/>
      <c r="Y101" s="363"/>
      <c r="Z101" s="364"/>
      <c r="AA101" s="361"/>
      <c r="AB101" s="360"/>
      <c r="AC101" s="362"/>
      <c r="AD101" s="362"/>
      <c r="AE101" s="362"/>
      <c r="AF101" s="362"/>
      <c r="AG101" s="362"/>
      <c r="AH101" s="362"/>
      <c r="AI101" s="362"/>
      <c r="AJ101" s="362"/>
      <c r="AK101" s="363"/>
      <c r="AL101" s="365"/>
      <c r="AM101" s="360"/>
      <c r="AN101" s="361"/>
      <c r="AO101" s="362"/>
      <c r="AP101" s="362"/>
      <c r="AQ101" s="362"/>
      <c r="AR101" s="362"/>
      <c r="AS101" s="362"/>
      <c r="AT101" s="362"/>
      <c r="AU101" s="362"/>
      <c r="AV101" s="362"/>
      <c r="AW101" s="363"/>
      <c r="AX101" s="365"/>
    </row>
    <row r="102" spans="1:50" ht="9" customHeight="1" x14ac:dyDescent="0.2">
      <c r="A102" s="468"/>
      <c r="B102" s="469"/>
      <c r="C102" s="470"/>
      <c r="D102" s="471"/>
      <c r="E102" s="466"/>
      <c r="F102" s="466"/>
      <c r="G102" s="466"/>
      <c r="H102" s="466"/>
      <c r="I102" s="466"/>
      <c r="J102" s="466"/>
      <c r="K102" s="466"/>
      <c r="L102" s="466"/>
      <c r="M102" s="466"/>
      <c r="N102" s="472"/>
      <c r="O102" s="260"/>
      <c r="P102" s="261"/>
      <c r="Q102" s="366"/>
      <c r="R102" s="366"/>
      <c r="S102" s="366"/>
      <c r="T102" s="366"/>
      <c r="U102" s="366"/>
      <c r="V102" s="366"/>
      <c r="W102" s="366"/>
      <c r="X102" s="366"/>
      <c r="Y102" s="317"/>
      <c r="Z102" s="262"/>
      <c r="AA102" s="261"/>
      <c r="AB102" s="260"/>
      <c r="AC102" s="366"/>
      <c r="AD102" s="366"/>
      <c r="AE102" s="366"/>
      <c r="AF102" s="366"/>
      <c r="AG102" s="366"/>
      <c r="AH102" s="366"/>
      <c r="AI102" s="366"/>
      <c r="AJ102" s="366"/>
      <c r="AK102" s="317"/>
      <c r="AL102" s="367"/>
      <c r="AM102" s="260"/>
      <c r="AN102" s="261"/>
      <c r="AO102" s="366"/>
      <c r="AP102" s="366"/>
      <c r="AQ102" s="366"/>
      <c r="AR102" s="366"/>
      <c r="AS102" s="366"/>
      <c r="AT102" s="366"/>
      <c r="AU102" s="366"/>
      <c r="AV102" s="366"/>
      <c r="AW102" s="317"/>
      <c r="AX102" s="367"/>
    </row>
    <row r="103" spans="1:50" ht="9" customHeight="1" x14ac:dyDescent="0.2">
      <c r="A103" s="468"/>
      <c r="B103" s="469"/>
      <c r="C103" s="470"/>
      <c r="D103" s="471"/>
      <c r="E103" s="466"/>
      <c r="F103" s="466"/>
      <c r="G103" s="466"/>
      <c r="H103" s="466"/>
      <c r="I103" s="466"/>
      <c r="J103" s="466"/>
      <c r="K103" s="466"/>
      <c r="L103" s="466"/>
      <c r="M103" s="466"/>
      <c r="N103" s="472"/>
      <c r="O103" s="263"/>
      <c r="P103" s="344"/>
      <c r="Q103" s="173"/>
      <c r="R103" s="173"/>
      <c r="S103" s="173"/>
      <c r="T103" s="173"/>
      <c r="U103" s="173"/>
      <c r="V103" s="173"/>
      <c r="W103" s="173"/>
      <c r="X103" s="173"/>
      <c r="Y103" s="175"/>
      <c r="Z103" s="264"/>
      <c r="AA103" s="344"/>
      <c r="AB103" s="263"/>
      <c r="AC103" s="173"/>
      <c r="AD103" s="173"/>
      <c r="AE103" s="173"/>
      <c r="AF103" s="173"/>
      <c r="AG103" s="173"/>
      <c r="AH103" s="173"/>
      <c r="AI103" s="173"/>
      <c r="AJ103" s="173"/>
      <c r="AK103" s="175"/>
      <c r="AL103" s="349"/>
      <c r="AM103" s="263"/>
      <c r="AN103" s="344"/>
      <c r="AO103" s="173"/>
      <c r="AP103" s="173"/>
      <c r="AQ103" s="173"/>
      <c r="AR103" s="173"/>
      <c r="AS103" s="173"/>
      <c r="AT103" s="173"/>
      <c r="AU103" s="173"/>
      <c r="AV103" s="173"/>
      <c r="AW103" s="175"/>
      <c r="AX103" s="349"/>
    </row>
    <row r="104" spans="1:50" ht="9" customHeight="1" x14ac:dyDescent="0.2">
      <c r="A104" s="468"/>
      <c r="B104" s="469"/>
      <c r="C104" s="470"/>
      <c r="D104" s="471"/>
      <c r="E104" s="466"/>
      <c r="F104" s="466"/>
      <c r="G104" s="466"/>
      <c r="H104" s="466"/>
      <c r="I104" s="466"/>
      <c r="J104" s="466"/>
      <c r="K104" s="466"/>
      <c r="L104" s="466"/>
      <c r="M104" s="466"/>
      <c r="N104" s="472"/>
      <c r="O104" s="263"/>
      <c r="P104" s="344"/>
      <c r="Q104" s="173"/>
      <c r="R104" s="173"/>
      <c r="S104" s="173"/>
      <c r="T104" s="173"/>
      <c r="U104" s="173"/>
      <c r="V104" s="173"/>
      <c r="W104" s="173"/>
      <c r="X104" s="173"/>
      <c r="Y104" s="175"/>
      <c r="Z104" s="264"/>
      <c r="AA104" s="344"/>
      <c r="AB104" s="263"/>
      <c r="AC104" s="173"/>
      <c r="AD104" s="173"/>
      <c r="AE104" s="173"/>
      <c r="AF104" s="173"/>
      <c r="AG104" s="173"/>
      <c r="AH104" s="173"/>
      <c r="AI104" s="173"/>
      <c r="AJ104" s="173"/>
      <c r="AK104" s="175"/>
      <c r="AL104" s="349"/>
      <c r="AM104" s="263"/>
      <c r="AN104" s="344"/>
      <c r="AO104" s="173"/>
      <c r="AP104" s="173"/>
      <c r="AQ104" s="173"/>
      <c r="AR104" s="173"/>
      <c r="AS104" s="173"/>
      <c r="AT104" s="173"/>
      <c r="AU104" s="173"/>
      <c r="AV104" s="173"/>
      <c r="AW104" s="175"/>
      <c r="AX104" s="349"/>
    </row>
    <row r="105" spans="1:50" x14ac:dyDescent="0.2">
      <c r="A105" s="468"/>
      <c r="B105" s="469"/>
      <c r="C105" s="470"/>
      <c r="D105" s="471"/>
      <c r="E105" s="466"/>
      <c r="F105" s="466"/>
      <c r="G105" s="466"/>
      <c r="H105" s="466"/>
      <c r="I105" s="466"/>
      <c r="J105" s="466"/>
      <c r="K105" s="466"/>
      <c r="L105" s="466"/>
      <c r="M105" s="466"/>
      <c r="N105" s="472"/>
      <c r="O105" s="263"/>
      <c r="P105" s="344"/>
      <c r="Q105" s="456" t="s">
        <v>36</v>
      </c>
      <c r="R105" s="456"/>
      <c r="S105" s="344"/>
      <c r="T105" s="351"/>
      <c r="U105" s="351"/>
      <c r="V105" s="351"/>
      <c r="W105" s="351"/>
      <c r="X105" s="351"/>
      <c r="Y105" s="352"/>
      <c r="Z105" s="264"/>
      <c r="AA105" s="344"/>
      <c r="AB105" s="263"/>
      <c r="AC105" s="456" t="s">
        <v>36</v>
      </c>
      <c r="AD105" s="456"/>
      <c r="AE105" s="344"/>
      <c r="AF105" s="351"/>
      <c r="AG105" s="351"/>
      <c r="AH105" s="351"/>
      <c r="AI105" s="351"/>
      <c r="AJ105" s="351"/>
      <c r="AK105" s="352"/>
      <c r="AL105" s="349"/>
      <c r="AM105" s="263"/>
      <c r="AN105" s="344"/>
      <c r="AO105" s="456" t="s">
        <v>36</v>
      </c>
      <c r="AP105" s="456"/>
      <c r="AQ105" s="344"/>
      <c r="AR105" s="351"/>
      <c r="AS105" s="351"/>
      <c r="AT105" s="351"/>
      <c r="AU105" s="351"/>
      <c r="AV105" s="351"/>
      <c r="AW105" s="352"/>
      <c r="AX105" s="349"/>
    </row>
    <row r="106" spans="1:50" x14ac:dyDescent="0.2">
      <c r="A106" s="468"/>
      <c r="B106" s="469"/>
      <c r="C106" s="470"/>
      <c r="D106" s="471"/>
      <c r="E106" s="466"/>
      <c r="F106" s="466"/>
      <c r="G106" s="466"/>
      <c r="H106" s="466"/>
      <c r="I106" s="466"/>
      <c r="J106" s="466"/>
      <c r="K106" s="466"/>
      <c r="L106" s="466"/>
      <c r="M106" s="466"/>
      <c r="N106" s="472"/>
      <c r="O106" s="263"/>
      <c r="P106" s="344"/>
      <c r="Q106" s="344"/>
      <c r="R106" s="344"/>
      <c r="S106" s="344"/>
      <c r="T106" s="344"/>
      <c r="U106" s="344"/>
      <c r="V106" s="344"/>
      <c r="W106" s="344"/>
      <c r="X106" s="344"/>
      <c r="Y106" s="175"/>
      <c r="Z106" s="264"/>
      <c r="AA106" s="344"/>
      <c r="AB106" s="263"/>
      <c r="AC106" s="344"/>
      <c r="AD106" s="344"/>
      <c r="AE106" s="344"/>
      <c r="AF106" s="344"/>
      <c r="AG106" s="344"/>
      <c r="AH106" s="344"/>
      <c r="AI106" s="344"/>
      <c r="AJ106" s="344"/>
      <c r="AK106" s="175"/>
      <c r="AL106" s="264"/>
      <c r="AM106" s="263"/>
      <c r="AN106" s="344"/>
      <c r="AO106" s="344"/>
      <c r="AP106" s="344"/>
      <c r="AQ106" s="344"/>
      <c r="AR106" s="344"/>
      <c r="AS106" s="344"/>
      <c r="AT106" s="344"/>
      <c r="AU106" s="344"/>
      <c r="AV106" s="344"/>
      <c r="AW106" s="175"/>
      <c r="AX106" s="264"/>
    </row>
    <row r="107" spans="1:50" x14ac:dyDescent="0.2">
      <c r="A107" s="468"/>
      <c r="B107" s="469"/>
      <c r="C107" s="470"/>
      <c r="D107" s="471"/>
      <c r="E107" s="466"/>
      <c r="F107" s="466"/>
      <c r="G107" s="466"/>
      <c r="H107" s="466"/>
      <c r="I107" s="466"/>
      <c r="J107" s="466"/>
      <c r="K107" s="466"/>
      <c r="L107" s="466"/>
      <c r="M107" s="466"/>
      <c r="N107" s="472"/>
      <c r="O107" s="263"/>
      <c r="P107" s="344"/>
      <c r="Q107" s="344" t="s">
        <v>46</v>
      </c>
      <c r="R107" s="344"/>
      <c r="S107" s="344"/>
      <c r="T107" s="344"/>
      <c r="U107" s="344"/>
      <c r="V107" s="260"/>
      <c r="W107" s="262"/>
      <c r="X107" s="260"/>
      <c r="Y107" s="353"/>
      <c r="Z107" s="264"/>
      <c r="AA107" s="344"/>
      <c r="AB107" s="263"/>
      <c r="AC107" s="344" t="s">
        <v>46</v>
      </c>
      <c r="AD107" s="344"/>
      <c r="AE107" s="344"/>
      <c r="AF107" s="344"/>
      <c r="AG107" s="344"/>
      <c r="AH107" s="260"/>
      <c r="AI107" s="262"/>
      <c r="AJ107" s="260"/>
      <c r="AK107" s="353"/>
      <c r="AL107" s="264"/>
      <c r="AM107" s="263"/>
      <c r="AN107" s="344"/>
      <c r="AO107" s="344" t="s">
        <v>46</v>
      </c>
      <c r="AP107" s="344"/>
      <c r="AQ107" s="344"/>
      <c r="AR107" s="344"/>
      <c r="AS107" s="344"/>
      <c r="AT107" s="260"/>
      <c r="AU107" s="262"/>
      <c r="AV107" s="260"/>
      <c r="AW107" s="353"/>
      <c r="AX107" s="264"/>
    </row>
    <row r="108" spans="1:50" x14ac:dyDescent="0.2">
      <c r="A108" s="468"/>
      <c r="B108" s="469"/>
      <c r="C108" s="470"/>
      <c r="D108" s="471"/>
      <c r="E108" s="466"/>
      <c r="F108" s="466"/>
      <c r="G108" s="466"/>
      <c r="H108" s="466"/>
      <c r="I108" s="466"/>
      <c r="J108" s="466"/>
      <c r="K108" s="466"/>
      <c r="L108" s="466"/>
      <c r="M108" s="466"/>
      <c r="N108" s="472"/>
      <c r="O108" s="263"/>
      <c r="P108" s="344"/>
      <c r="Q108" s="173"/>
      <c r="R108" s="344" t="s">
        <v>52</v>
      </c>
      <c r="S108" s="344"/>
      <c r="T108" s="174" t="s">
        <v>2</v>
      </c>
      <c r="U108" s="354"/>
      <c r="V108" s="266"/>
      <c r="W108" s="267"/>
      <c r="X108" s="266"/>
      <c r="Y108" s="355"/>
      <c r="Z108" s="264"/>
      <c r="AA108" s="344"/>
      <c r="AB108" s="263"/>
      <c r="AC108" s="173"/>
      <c r="AD108" s="344" t="s">
        <v>52</v>
      </c>
      <c r="AE108" s="344"/>
      <c r="AF108" s="174" t="s">
        <v>2</v>
      </c>
      <c r="AG108" s="354"/>
      <c r="AH108" s="266"/>
      <c r="AI108" s="267"/>
      <c r="AJ108" s="266"/>
      <c r="AK108" s="355"/>
      <c r="AL108" s="264"/>
      <c r="AM108" s="263"/>
      <c r="AN108" s="344"/>
      <c r="AO108" s="173"/>
      <c r="AP108" s="344" t="s">
        <v>52</v>
      </c>
      <c r="AQ108" s="344"/>
      <c r="AR108" s="174" t="s">
        <v>2</v>
      </c>
      <c r="AS108" s="354"/>
      <c r="AT108" s="266"/>
      <c r="AU108" s="267"/>
      <c r="AV108" s="266"/>
      <c r="AW108" s="355"/>
      <c r="AX108" s="264"/>
    </row>
    <row r="109" spans="1:50" ht="6" customHeight="1" x14ac:dyDescent="0.2">
      <c r="A109" s="468"/>
      <c r="B109" s="469"/>
      <c r="C109" s="470"/>
      <c r="D109" s="471"/>
      <c r="E109" s="466"/>
      <c r="F109" s="466"/>
      <c r="G109" s="466"/>
      <c r="H109" s="466"/>
      <c r="I109" s="466"/>
      <c r="J109" s="466"/>
      <c r="K109" s="466"/>
      <c r="L109" s="466"/>
      <c r="M109" s="466"/>
      <c r="N109" s="472"/>
      <c r="O109" s="356"/>
      <c r="P109" s="357"/>
      <c r="Q109" s="357"/>
      <c r="R109" s="357"/>
      <c r="S109" s="357"/>
      <c r="T109" s="357"/>
      <c r="U109" s="357"/>
      <c r="V109" s="357"/>
      <c r="W109" s="357"/>
      <c r="X109" s="357"/>
      <c r="Y109" s="358"/>
      <c r="Z109" s="359"/>
      <c r="AA109" s="357"/>
      <c r="AB109" s="356"/>
      <c r="AC109" s="357"/>
      <c r="AD109" s="357"/>
      <c r="AE109" s="357"/>
      <c r="AF109" s="357"/>
      <c r="AG109" s="357"/>
      <c r="AH109" s="357"/>
      <c r="AI109" s="357"/>
      <c r="AJ109" s="357"/>
      <c r="AK109" s="358"/>
      <c r="AL109" s="359"/>
      <c r="AM109" s="356"/>
      <c r="AN109" s="357"/>
      <c r="AO109" s="357"/>
      <c r="AP109" s="357"/>
      <c r="AQ109" s="357"/>
      <c r="AR109" s="357"/>
      <c r="AS109" s="357"/>
      <c r="AT109" s="357"/>
      <c r="AU109" s="357"/>
      <c r="AV109" s="357"/>
      <c r="AW109" s="358"/>
      <c r="AX109" s="368"/>
    </row>
    <row r="110" spans="1:50" ht="6" customHeight="1" x14ac:dyDescent="0.2">
      <c r="A110" s="468"/>
      <c r="B110" s="469"/>
      <c r="C110" s="470"/>
      <c r="D110" s="471"/>
      <c r="E110" s="466"/>
      <c r="F110" s="466"/>
      <c r="G110" s="466"/>
      <c r="H110" s="466"/>
      <c r="I110" s="466"/>
      <c r="J110" s="466"/>
      <c r="K110" s="466"/>
      <c r="L110" s="466"/>
      <c r="M110" s="466"/>
      <c r="N110" s="472"/>
      <c r="O110" s="360"/>
      <c r="P110" s="361"/>
      <c r="Q110" s="361"/>
      <c r="R110" s="361"/>
      <c r="S110" s="361"/>
      <c r="T110" s="362"/>
      <c r="U110" s="362"/>
      <c r="V110" s="362"/>
      <c r="W110" s="362"/>
      <c r="X110" s="362"/>
      <c r="Y110" s="369"/>
      <c r="Z110" s="364"/>
      <c r="AA110" s="361"/>
      <c r="AB110" s="370"/>
      <c r="AC110" s="361"/>
      <c r="AD110" s="361"/>
      <c r="AE110" s="361"/>
      <c r="AF110" s="362"/>
      <c r="AG110" s="362"/>
      <c r="AH110" s="362"/>
      <c r="AI110" s="362"/>
      <c r="AJ110" s="362"/>
      <c r="AK110" s="369"/>
      <c r="AL110" s="365"/>
      <c r="AM110" s="360"/>
      <c r="AN110" s="361"/>
      <c r="AO110" s="361"/>
      <c r="AP110" s="361"/>
      <c r="AQ110" s="361"/>
      <c r="AR110" s="362"/>
      <c r="AS110" s="362"/>
      <c r="AT110" s="362"/>
      <c r="AU110" s="362"/>
      <c r="AV110" s="362"/>
      <c r="AW110" s="369"/>
      <c r="AX110" s="365"/>
    </row>
    <row r="111" spans="1:50" ht="8.25" customHeight="1" x14ac:dyDescent="0.2">
      <c r="A111" s="468"/>
      <c r="B111" s="469"/>
      <c r="C111" s="470"/>
      <c r="D111" s="471"/>
      <c r="E111" s="466"/>
      <c r="F111" s="466"/>
      <c r="G111" s="466"/>
      <c r="H111" s="466"/>
      <c r="I111" s="466"/>
      <c r="J111" s="466"/>
      <c r="K111" s="466"/>
      <c r="L111" s="466"/>
      <c r="M111" s="466"/>
      <c r="N111" s="472"/>
      <c r="O111" s="260"/>
      <c r="P111" s="261"/>
      <c r="Q111" s="261"/>
      <c r="R111" s="261"/>
      <c r="S111" s="261"/>
      <c r="T111" s="366"/>
      <c r="U111" s="366"/>
      <c r="V111" s="366"/>
      <c r="W111" s="366"/>
      <c r="X111" s="366"/>
      <c r="Y111" s="371"/>
      <c r="Z111" s="262"/>
      <c r="AA111" s="261"/>
      <c r="AB111" s="372"/>
      <c r="AC111" s="261"/>
      <c r="AD111" s="261"/>
      <c r="AE111" s="261"/>
      <c r="AF111" s="366"/>
      <c r="AG111" s="366"/>
      <c r="AH111" s="366"/>
      <c r="AI111" s="366"/>
      <c r="AJ111" s="366"/>
      <c r="AK111" s="371"/>
      <c r="AL111" s="367"/>
      <c r="AM111" s="260"/>
      <c r="AN111" s="261"/>
      <c r="AO111" s="261"/>
      <c r="AP111" s="261"/>
      <c r="AQ111" s="261"/>
      <c r="AR111" s="366"/>
      <c r="AS111" s="366"/>
      <c r="AT111" s="366"/>
      <c r="AU111" s="366"/>
      <c r="AV111" s="366"/>
      <c r="AW111" s="371"/>
      <c r="AX111" s="367"/>
    </row>
    <row r="112" spans="1:50" ht="8.25" customHeight="1" x14ac:dyDescent="0.2">
      <c r="A112" s="468"/>
      <c r="B112" s="469"/>
      <c r="C112" s="470"/>
      <c r="D112" s="471"/>
      <c r="E112" s="466"/>
      <c r="F112" s="466"/>
      <c r="G112" s="466"/>
      <c r="H112" s="466"/>
      <c r="I112" s="466"/>
      <c r="J112" s="466"/>
      <c r="K112" s="466"/>
      <c r="L112" s="466"/>
      <c r="M112" s="466"/>
      <c r="N112" s="472"/>
      <c r="O112" s="260"/>
      <c r="P112" s="261"/>
      <c r="Q112" s="261"/>
      <c r="R112" s="261"/>
      <c r="S112" s="261"/>
      <c r="T112" s="366"/>
      <c r="U112" s="366"/>
      <c r="V112" s="366"/>
      <c r="W112" s="366"/>
      <c r="X112" s="366"/>
      <c r="Y112" s="371"/>
      <c r="Z112" s="262"/>
      <c r="AA112" s="261"/>
      <c r="AB112" s="372"/>
      <c r="AC112" s="261"/>
      <c r="AD112" s="261"/>
      <c r="AE112" s="261"/>
      <c r="AF112" s="366"/>
      <c r="AG112" s="366"/>
      <c r="AH112" s="366"/>
      <c r="AI112" s="366"/>
      <c r="AJ112" s="366"/>
      <c r="AK112" s="371"/>
      <c r="AL112" s="367"/>
      <c r="AM112" s="260"/>
      <c r="AN112" s="261"/>
      <c r="AO112" s="261"/>
      <c r="AP112" s="261"/>
      <c r="AQ112" s="261"/>
      <c r="AR112" s="366"/>
      <c r="AS112" s="366"/>
      <c r="AT112" s="366"/>
      <c r="AU112" s="366"/>
      <c r="AV112" s="366"/>
      <c r="AW112" s="371"/>
      <c r="AX112" s="367"/>
    </row>
    <row r="113" spans="1:50" ht="9" customHeight="1" x14ac:dyDescent="0.2">
      <c r="A113" s="468"/>
      <c r="B113" s="469"/>
      <c r="C113" s="470"/>
      <c r="D113" s="471"/>
      <c r="E113" s="466"/>
      <c r="F113" s="466"/>
      <c r="G113" s="466"/>
      <c r="H113" s="466"/>
      <c r="I113" s="466"/>
      <c r="J113" s="466"/>
      <c r="K113" s="466"/>
      <c r="L113" s="466"/>
      <c r="M113" s="466"/>
      <c r="N113" s="472"/>
      <c r="O113" s="263"/>
      <c r="P113" s="344"/>
      <c r="Q113" s="344"/>
      <c r="R113" s="344"/>
      <c r="S113" s="344"/>
      <c r="T113" s="173"/>
      <c r="U113" s="173"/>
      <c r="V113" s="173"/>
      <c r="W113" s="173"/>
      <c r="X113" s="173"/>
      <c r="Y113" s="348"/>
      <c r="Z113" s="264"/>
      <c r="AA113" s="344"/>
      <c r="AB113" s="350"/>
      <c r="AC113" s="344"/>
      <c r="AD113" s="344"/>
      <c r="AE113" s="344"/>
      <c r="AF113" s="173"/>
      <c r="AG113" s="173"/>
      <c r="AH113" s="173"/>
      <c r="AI113" s="173"/>
      <c r="AJ113" s="173"/>
      <c r="AK113" s="348"/>
      <c r="AL113" s="349"/>
      <c r="AM113" s="263"/>
      <c r="AN113" s="344"/>
      <c r="AO113" s="344"/>
      <c r="AP113" s="344"/>
      <c r="AQ113" s="344"/>
      <c r="AR113" s="173"/>
      <c r="AS113" s="173"/>
      <c r="AT113" s="173"/>
      <c r="AU113" s="173"/>
      <c r="AV113" s="173"/>
      <c r="AW113" s="348"/>
      <c r="AX113" s="349"/>
    </row>
    <row r="114" spans="1:50" ht="6" customHeight="1" x14ac:dyDescent="0.2">
      <c r="A114" s="468"/>
      <c r="B114" s="469"/>
      <c r="C114" s="470"/>
      <c r="D114" s="471"/>
      <c r="E114" s="466"/>
      <c r="F114" s="466"/>
      <c r="G114" s="466"/>
      <c r="H114" s="466"/>
      <c r="I114" s="466"/>
      <c r="J114" s="466"/>
      <c r="K114" s="466"/>
      <c r="L114" s="466"/>
      <c r="M114" s="466"/>
      <c r="N114" s="472"/>
      <c r="O114" s="263"/>
      <c r="P114" s="344"/>
      <c r="Q114" s="344"/>
      <c r="R114" s="344"/>
      <c r="S114" s="344"/>
      <c r="T114" s="173"/>
      <c r="U114" s="173"/>
      <c r="V114" s="173"/>
      <c r="W114" s="173"/>
      <c r="X114" s="173"/>
      <c r="Y114" s="348"/>
      <c r="Z114" s="264"/>
      <c r="AA114" s="344"/>
      <c r="AB114" s="350"/>
      <c r="AC114" s="344"/>
      <c r="AD114" s="344"/>
      <c r="AE114" s="344"/>
      <c r="AF114" s="173"/>
      <c r="AG114" s="173"/>
      <c r="AH114" s="173"/>
      <c r="AI114" s="173"/>
      <c r="AJ114" s="173"/>
      <c r="AK114" s="348"/>
      <c r="AL114" s="349"/>
      <c r="AM114" s="263"/>
      <c r="AN114" s="344"/>
      <c r="AO114" s="344"/>
      <c r="AP114" s="344"/>
      <c r="AQ114" s="344"/>
      <c r="AR114" s="173"/>
      <c r="AS114" s="173"/>
      <c r="AT114" s="173"/>
      <c r="AU114" s="173"/>
      <c r="AV114" s="173"/>
      <c r="AW114" s="348"/>
      <c r="AX114" s="349"/>
    </row>
    <row r="115" spans="1:50" x14ac:dyDescent="0.2">
      <c r="A115" s="468"/>
      <c r="B115" s="469"/>
      <c r="C115" s="470"/>
      <c r="D115" s="471"/>
      <c r="E115" s="466"/>
      <c r="F115" s="466"/>
      <c r="G115" s="466"/>
      <c r="H115" s="466"/>
      <c r="I115" s="466"/>
      <c r="J115" s="466"/>
      <c r="K115" s="466"/>
      <c r="L115" s="466"/>
      <c r="M115" s="466"/>
      <c r="N115" s="472"/>
      <c r="O115" s="263"/>
      <c r="P115" s="344"/>
      <c r="Q115" s="456" t="s">
        <v>36</v>
      </c>
      <c r="R115" s="456"/>
      <c r="S115" s="344"/>
      <c r="T115" s="351"/>
      <c r="U115" s="351"/>
      <c r="V115" s="351"/>
      <c r="W115" s="351"/>
      <c r="X115" s="351"/>
      <c r="Y115" s="352"/>
      <c r="Z115" s="264"/>
      <c r="AA115" s="344"/>
      <c r="AB115" s="263"/>
      <c r="AC115" s="456" t="s">
        <v>36</v>
      </c>
      <c r="AD115" s="456"/>
      <c r="AE115" s="344"/>
      <c r="AF115" s="351"/>
      <c r="AG115" s="351"/>
      <c r="AH115" s="351"/>
      <c r="AI115" s="351"/>
      <c r="AJ115" s="351"/>
      <c r="AK115" s="352"/>
      <c r="AL115" s="349"/>
      <c r="AM115" s="263"/>
      <c r="AN115" s="344"/>
      <c r="AO115" s="456" t="s">
        <v>36</v>
      </c>
      <c r="AP115" s="456"/>
      <c r="AQ115" s="344"/>
      <c r="AR115" s="351"/>
      <c r="AS115" s="351"/>
      <c r="AT115" s="351"/>
      <c r="AU115" s="351"/>
      <c r="AV115" s="351"/>
      <c r="AW115" s="352"/>
      <c r="AX115" s="349"/>
    </row>
    <row r="116" spans="1:50" x14ac:dyDescent="0.2">
      <c r="A116" s="468"/>
      <c r="B116" s="469"/>
      <c r="C116" s="470"/>
      <c r="D116" s="471"/>
      <c r="E116" s="466"/>
      <c r="F116" s="466"/>
      <c r="G116" s="466"/>
      <c r="H116" s="466"/>
      <c r="I116" s="466"/>
      <c r="J116" s="466"/>
      <c r="K116" s="466"/>
      <c r="L116" s="466"/>
      <c r="M116" s="466"/>
      <c r="N116" s="472"/>
      <c r="O116" s="263"/>
      <c r="P116" s="344"/>
      <c r="Q116" s="344"/>
      <c r="R116" s="344"/>
      <c r="S116" s="344"/>
      <c r="T116" s="344"/>
      <c r="U116" s="344"/>
      <c r="V116" s="344"/>
      <c r="W116" s="344"/>
      <c r="X116" s="344"/>
      <c r="Y116" s="175"/>
      <c r="Z116" s="264"/>
      <c r="AA116" s="344"/>
      <c r="AB116" s="263"/>
      <c r="AC116" s="344"/>
      <c r="AD116" s="344"/>
      <c r="AE116" s="344"/>
      <c r="AF116" s="344"/>
      <c r="AG116" s="344"/>
      <c r="AH116" s="344"/>
      <c r="AI116" s="344"/>
      <c r="AJ116" s="344"/>
      <c r="AK116" s="175"/>
      <c r="AL116" s="264"/>
      <c r="AM116" s="263"/>
      <c r="AN116" s="344"/>
      <c r="AO116" s="344"/>
      <c r="AP116" s="344"/>
      <c r="AQ116" s="344"/>
      <c r="AR116" s="344"/>
      <c r="AS116" s="344"/>
      <c r="AT116" s="344"/>
      <c r="AU116" s="344"/>
      <c r="AV116" s="344"/>
      <c r="AW116" s="175"/>
      <c r="AX116" s="264"/>
    </row>
    <row r="117" spans="1:50" x14ac:dyDescent="0.2">
      <c r="A117" s="468"/>
      <c r="B117" s="469"/>
      <c r="C117" s="470"/>
      <c r="D117" s="471"/>
      <c r="E117" s="466"/>
      <c r="F117" s="466"/>
      <c r="G117" s="466"/>
      <c r="H117" s="466"/>
      <c r="I117" s="466"/>
      <c r="J117" s="466"/>
      <c r="K117" s="466"/>
      <c r="L117" s="466"/>
      <c r="M117" s="466"/>
      <c r="N117" s="472"/>
      <c r="O117" s="263"/>
      <c r="P117" s="344"/>
      <c r="Q117" s="344" t="s">
        <v>46</v>
      </c>
      <c r="R117" s="344"/>
      <c r="S117" s="344"/>
      <c r="T117" s="344"/>
      <c r="U117" s="255"/>
      <c r="V117" s="260"/>
      <c r="W117" s="262"/>
      <c r="X117" s="260"/>
      <c r="Y117" s="353"/>
      <c r="Z117" s="264"/>
      <c r="AA117" s="344"/>
      <c r="AB117" s="263"/>
      <c r="AC117" s="344" t="s">
        <v>46</v>
      </c>
      <c r="AD117" s="344"/>
      <c r="AE117" s="344"/>
      <c r="AF117" s="344"/>
      <c r="AG117" s="344"/>
      <c r="AH117" s="260"/>
      <c r="AI117" s="262"/>
      <c r="AJ117" s="260"/>
      <c r="AK117" s="353"/>
      <c r="AL117" s="264"/>
      <c r="AM117" s="263"/>
      <c r="AN117" s="344"/>
      <c r="AO117" s="344" t="s">
        <v>46</v>
      </c>
      <c r="AP117" s="344"/>
      <c r="AQ117" s="344"/>
      <c r="AR117" s="344"/>
      <c r="AS117" s="344"/>
      <c r="AT117" s="260"/>
      <c r="AU117" s="262"/>
      <c r="AV117" s="260"/>
      <c r="AW117" s="353"/>
      <c r="AX117" s="264"/>
    </row>
    <row r="118" spans="1:50" x14ac:dyDescent="0.2">
      <c r="A118" s="468"/>
      <c r="B118" s="469"/>
      <c r="C118" s="470"/>
      <c r="D118" s="471"/>
      <c r="E118" s="466"/>
      <c r="F118" s="466"/>
      <c r="G118" s="466"/>
      <c r="H118" s="466"/>
      <c r="I118" s="466"/>
      <c r="J118" s="466"/>
      <c r="K118" s="466"/>
      <c r="L118" s="466"/>
      <c r="M118" s="466"/>
      <c r="N118" s="472"/>
      <c r="O118" s="263"/>
      <c r="P118" s="344"/>
      <c r="Q118" s="173"/>
      <c r="R118" s="344" t="s">
        <v>52</v>
      </c>
      <c r="S118" s="344"/>
      <c r="T118" s="174" t="s">
        <v>2</v>
      </c>
      <c r="U118" s="354"/>
      <c r="V118" s="266"/>
      <c r="W118" s="267"/>
      <c r="X118" s="266"/>
      <c r="Y118" s="355"/>
      <c r="Z118" s="264"/>
      <c r="AA118" s="344"/>
      <c r="AB118" s="263"/>
      <c r="AC118" s="173"/>
      <c r="AD118" s="344" t="s">
        <v>52</v>
      </c>
      <c r="AE118" s="344"/>
      <c r="AF118" s="174" t="s">
        <v>2</v>
      </c>
      <c r="AG118" s="354"/>
      <c r="AH118" s="266"/>
      <c r="AI118" s="267"/>
      <c r="AJ118" s="266"/>
      <c r="AK118" s="355"/>
      <c r="AL118" s="264"/>
      <c r="AM118" s="263"/>
      <c r="AN118" s="344"/>
      <c r="AO118" s="173"/>
      <c r="AP118" s="344" t="s">
        <v>52</v>
      </c>
      <c r="AQ118" s="344"/>
      <c r="AR118" s="174" t="s">
        <v>2</v>
      </c>
      <c r="AS118" s="354"/>
      <c r="AT118" s="266"/>
      <c r="AU118" s="267"/>
      <c r="AV118" s="266"/>
      <c r="AW118" s="355"/>
      <c r="AX118" s="264"/>
    </row>
    <row r="119" spans="1:50" ht="6" customHeight="1" x14ac:dyDescent="0.2">
      <c r="A119" s="468"/>
      <c r="B119" s="469"/>
      <c r="C119" s="470"/>
      <c r="D119" s="471"/>
      <c r="E119" s="466"/>
      <c r="F119" s="466"/>
      <c r="G119" s="466"/>
      <c r="H119" s="466"/>
      <c r="I119" s="466"/>
      <c r="J119" s="466"/>
      <c r="K119" s="466"/>
      <c r="L119" s="466"/>
      <c r="M119" s="466"/>
      <c r="N119" s="472"/>
      <c r="O119" s="356"/>
      <c r="P119" s="357"/>
      <c r="Q119" s="357"/>
      <c r="R119" s="357"/>
      <c r="S119" s="357"/>
      <c r="T119" s="357"/>
      <c r="U119" s="357"/>
      <c r="V119" s="357"/>
      <c r="W119" s="357"/>
      <c r="X119" s="357"/>
      <c r="Y119" s="358"/>
      <c r="Z119" s="359"/>
      <c r="AA119" s="357"/>
      <c r="AB119" s="356"/>
      <c r="AC119" s="357"/>
      <c r="AD119" s="357"/>
      <c r="AE119" s="357"/>
      <c r="AF119" s="357"/>
      <c r="AG119" s="357"/>
      <c r="AH119" s="357"/>
      <c r="AI119" s="357"/>
      <c r="AJ119" s="357"/>
      <c r="AK119" s="358"/>
      <c r="AL119" s="359"/>
      <c r="AM119" s="356"/>
      <c r="AN119" s="357"/>
      <c r="AO119" s="357"/>
      <c r="AP119" s="357"/>
      <c r="AQ119" s="357"/>
      <c r="AR119" s="357"/>
      <c r="AS119" s="357"/>
      <c r="AT119" s="357"/>
      <c r="AU119" s="357"/>
      <c r="AV119" s="357"/>
      <c r="AW119" s="358"/>
      <c r="AX119" s="368"/>
    </row>
    <row r="120" spans="1:50" ht="6" customHeight="1" x14ac:dyDescent="0.2">
      <c r="A120" s="468"/>
      <c r="B120" s="469"/>
      <c r="C120" s="470"/>
      <c r="D120" s="471"/>
      <c r="E120" s="466"/>
      <c r="F120" s="466"/>
      <c r="G120" s="466"/>
      <c r="H120" s="466"/>
      <c r="I120" s="466"/>
      <c r="J120" s="466"/>
      <c r="K120" s="466"/>
      <c r="L120" s="466"/>
      <c r="M120" s="466"/>
      <c r="N120" s="472"/>
      <c r="O120" s="360"/>
      <c r="P120" s="361"/>
      <c r="Q120" s="361"/>
      <c r="R120" s="361"/>
      <c r="S120" s="361"/>
      <c r="T120" s="362"/>
      <c r="U120" s="362"/>
      <c r="V120" s="362"/>
      <c r="W120" s="362"/>
      <c r="X120" s="362"/>
      <c r="Y120" s="369"/>
      <c r="Z120" s="364"/>
      <c r="AA120" s="361"/>
      <c r="AB120" s="370"/>
      <c r="AC120" s="361"/>
      <c r="AD120" s="361"/>
      <c r="AE120" s="361"/>
      <c r="AF120" s="362"/>
      <c r="AG120" s="362"/>
      <c r="AH120" s="362"/>
      <c r="AI120" s="362"/>
      <c r="AJ120" s="362"/>
      <c r="AK120" s="369"/>
      <c r="AL120" s="365"/>
      <c r="AM120" s="360"/>
      <c r="AN120" s="361"/>
      <c r="AO120" s="361"/>
      <c r="AP120" s="361"/>
      <c r="AQ120" s="361"/>
      <c r="AR120" s="362"/>
      <c r="AS120" s="362"/>
      <c r="AT120" s="362"/>
      <c r="AU120" s="362"/>
      <c r="AV120" s="362"/>
      <c r="AW120" s="369"/>
      <c r="AX120" s="365"/>
    </row>
    <row r="121" spans="1:50" ht="6" customHeight="1" x14ac:dyDescent="0.2">
      <c r="A121" s="468"/>
      <c r="B121" s="469"/>
      <c r="C121" s="470"/>
      <c r="D121" s="471"/>
      <c r="E121" s="466"/>
      <c r="F121" s="466"/>
      <c r="G121" s="466"/>
      <c r="H121" s="466"/>
      <c r="I121" s="466"/>
      <c r="J121" s="466"/>
      <c r="K121" s="466"/>
      <c r="L121" s="466"/>
      <c r="M121" s="466"/>
      <c r="N121" s="472"/>
      <c r="O121" s="260"/>
      <c r="P121" s="261"/>
      <c r="Q121" s="261"/>
      <c r="R121" s="261"/>
      <c r="S121" s="261"/>
      <c r="T121" s="366"/>
      <c r="U121" s="366"/>
      <c r="V121" s="366"/>
      <c r="W121" s="366"/>
      <c r="X121" s="366"/>
      <c r="Y121" s="371"/>
      <c r="Z121" s="262"/>
      <c r="AA121" s="261"/>
      <c r="AB121" s="372"/>
      <c r="AC121" s="261"/>
      <c r="AD121" s="261"/>
      <c r="AE121" s="261"/>
      <c r="AF121" s="366"/>
      <c r="AG121" s="366"/>
      <c r="AH121" s="366"/>
      <c r="AI121" s="366"/>
      <c r="AJ121" s="366"/>
      <c r="AK121" s="371"/>
      <c r="AL121" s="367"/>
      <c r="AM121" s="260"/>
      <c r="AN121" s="261"/>
      <c r="AO121" s="261"/>
      <c r="AP121" s="261"/>
      <c r="AQ121" s="261"/>
      <c r="AR121" s="366"/>
      <c r="AS121" s="366"/>
      <c r="AT121" s="366"/>
      <c r="AU121" s="366"/>
      <c r="AV121" s="366"/>
      <c r="AW121" s="371"/>
      <c r="AX121" s="367"/>
    </row>
    <row r="122" spans="1:50" ht="9" customHeight="1" x14ac:dyDescent="0.2">
      <c r="A122" s="468"/>
      <c r="B122" s="469"/>
      <c r="C122" s="470"/>
      <c r="D122" s="471"/>
      <c r="E122" s="466"/>
      <c r="F122" s="466"/>
      <c r="G122" s="466"/>
      <c r="H122" s="466"/>
      <c r="I122" s="466"/>
      <c r="J122" s="466"/>
      <c r="K122" s="466"/>
      <c r="L122" s="466"/>
      <c r="M122" s="466"/>
      <c r="N122" s="472"/>
      <c r="O122" s="263"/>
      <c r="P122" s="344"/>
      <c r="Q122" s="344"/>
      <c r="R122" s="344"/>
      <c r="S122" s="344"/>
      <c r="T122" s="173"/>
      <c r="U122" s="173"/>
      <c r="V122" s="173"/>
      <c r="W122" s="173"/>
      <c r="X122" s="173"/>
      <c r="Y122" s="348"/>
      <c r="Z122" s="264"/>
      <c r="AA122" s="344"/>
      <c r="AB122" s="350"/>
      <c r="AC122" s="344"/>
      <c r="AD122" s="344"/>
      <c r="AE122" s="344"/>
      <c r="AF122" s="173"/>
      <c r="AG122" s="173"/>
      <c r="AH122" s="173"/>
      <c r="AI122" s="173"/>
      <c r="AJ122" s="173"/>
      <c r="AK122" s="348"/>
      <c r="AL122" s="349"/>
      <c r="AM122" s="263"/>
      <c r="AN122" s="344"/>
      <c r="AO122" s="344"/>
      <c r="AP122" s="344"/>
      <c r="AQ122" s="344"/>
      <c r="AR122" s="173"/>
      <c r="AS122" s="173"/>
      <c r="AT122" s="173"/>
      <c r="AU122" s="173"/>
      <c r="AV122" s="173"/>
      <c r="AW122" s="348"/>
      <c r="AX122" s="349"/>
    </row>
    <row r="123" spans="1:50" ht="9" customHeight="1" x14ac:dyDescent="0.2">
      <c r="A123" s="468"/>
      <c r="B123" s="469"/>
      <c r="C123" s="470"/>
      <c r="D123" s="471"/>
      <c r="E123" s="466"/>
      <c r="F123" s="466"/>
      <c r="G123" s="466"/>
      <c r="H123" s="466"/>
      <c r="I123" s="466"/>
      <c r="J123" s="466"/>
      <c r="K123" s="466"/>
      <c r="L123" s="466"/>
      <c r="M123" s="466"/>
      <c r="N123" s="472"/>
      <c r="O123" s="263"/>
      <c r="P123" s="344"/>
      <c r="Q123" s="344"/>
      <c r="R123" s="344"/>
      <c r="S123" s="344"/>
      <c r="T123" s="173"/>
      <c r="U123" s="173"/>
      <c r="V123" s="173"/>
      <c r="W123" s="173"/>
      <c r="X123" s="173"/>
      <c r="Y123" s="348"/>
      <c r="Z123" s="264"/>
      <c r="AA123" s="344"/>
      <c r="AB123" s="350"/>
      <c r="AC123" s="344"/>
      <c r="AD123" s="344"/>
      <c r="AE123" s="344"/>
      <c r="AF123" s="173"/>
      <c r="AG123" s="173"/>
      <c r="AH123" s="173"/>
      <c r="AI123" s="173"/>
      <c r="AJ123" s="173"/>
      <c r="AK123" s="348"/>
      <c r="AL123" s="349"/>
      <c r="AM123" s="263"/>
      <c r="AN123" s="344"/>
      <c r="AO123" s="344"/>
      <c r="AP123" s="344"/>
      <c r="AQ123" s="344"/>
      <c r="AR123" s="173"/>
      <c r="AS123" s="173"/>
      <c r="AT123" s="173"/>
      <c r="AU123" s="173"/>
      <c r="AV123" s="173"/>
      <c r="AW123" s="348"/>
      <c r="AX123" s="349"/>
    </row>
    <row r="124" spans="1:50" ht="8.25" customHeight="1" x14ac:dyDescent="0.2">
      <c r="A124" s="468"/>
      <c r="B124" s="469"/>
      <c r="C124" s="470"/>
      <c r="D124" s="471"/>
      <c r="E124" s="466"/>
      <c r="F124" s="466"/>
      <c r="G124" s="466"/>
      <c r="H124" s="466"/>
      <c r="I124" s="466"/>
      <c r="J124" s="466"/>
      <c r="K124" s="466"/>
      <c r="L124" s="466"/>
      <c r="M124" s="466"/>
      <c r="N124" s="472"/>
      <c r="O124" s="263"/>
      <c r="P124" s="344"/>
      <c r="Q124" s="344"/>
      <c r="R124" s="344"/>
      <c r="S124" s="344"/>
      <c r="T124" s="173"/>
      <c r="U124" s="173"/>
      <c r="V124" s="173"/>
      <c r="W124" s="173"/>
      <c r="X124" s="173"/>
      <c r="Y124" s="348"/>
      <c r="Z124" s="264"/>
      <c r="AA124" s="344"/>
      <c r="AB124" s="350"/>
      <c r="AC124" s="344"/>
      <c r="AD124" s="344"/>
      <c r="AE124" s="344"/>
      <c r="AF124" s="173"/>
      <c r="AG124" s="173"/>
      <c r="AH124" s="173"/>
      <c r="AI124" s="173"/>
      <c r="AJ124" s="173"/>
      <c r="AK124" s="348"/>
      <c r="AL124" s="349"/>
      <c r="AM124" s="263"/>
      <c r="AN124" s="344"/>
      <c r="AO124" s="344"/>
      <c r="AP124" s="344"/>
      <c r="AQ124" s="344"/>
      <c r="AR124" s="173"/>
      <c r="AS124" s="173"/>
      <c r="AT124" s="173"/>
      <c r="AU124" s="173"/>
      <c r="AV124" s="173"/>
      <c r="AW124" s="348"/>
      <c r="AX124" s="349"/>
    </row>
    <row r="125" spans="1:50" ht="9" customHeight="1" x14ac:dyDescent="0.2">
      <c r="A125" s="468"/>
      <c r="B125" s="469"/>
      <c r="C125" s="470"/>
      <c r="D125" s="471"/>
      <c r="E125" s="466"/>
      <c r="F125" s="466"/>
      <c r="G125" s="466"/>
      <c r="H125" s="466"/>
      <c r="I125" s="466"/>
      <c r="J125" s="466"/>
      <c r="K125" s="466"/>
      <c r="L125" s="466"/>
      <c r="M125" s="466"/>
      <c r="N125" s="472"/>
      <c r="O125" s="263"/>
      <c r="P125" s="344"/>
      <c r="Q125" s="344"/>
      <c r="R125" s="344"/>
      <c r="S125" s="344"/>
      <c r="T125" s="173"/>
      <c r="U125" s="173"/>
      <c r="V125" s="173"/>
      <c r="W125" s="173"/>
      <c r="X125" s="173"/>
      <c r="Y125" s="348"/>
      <c r="Z125" s="264"/>
      <c r="AA125" s="344"/>
      <c r="AB125" s="350"/>
      <c r="AC125" s="344"/>
      <c r="AD125" s="344"/>
      <c r="AE125" s="344"/>
      <c r="AF125" s="173"/>
      <c r="AG125" s="173"/>
      <c r="AH125" s="173"/>
      <c r="AI125" s="173"/>
      <c r="AJ125" s="173"/>
      <c r="AK125" s="348"/>
      <c r="AL125" s="349"/>
      <c r="AM125" s="263"/>
      <c r="AN125" s="344"/>
      <c r="AO125" s="344"/>
      <c r="AP125" s="344"/>
      <c r="AQ125" s="344"/>
      <c r="AR125" s="173"/>
      <c r="AS125" s="173"/>
      <c r="AT125" s="173"/>
      <c r="AU125" s="173"/>
      <c r="AV125" s="173"/>
      <c r="AW125" s="348"/>
      <c r="AX125" s="349"/>
    </row>
    <row r="126" spans="1:50" x14ac:dyDescent="0.2">
      <c r="A126" s="468"/>
      <c r="B126" s="469"/>
      <c r="C126" s="470"/>
      <c r="D126" s="471"/>
      <c r="E126" s="466"/>
      <c r="F126" s="466"/>
      <c r="G126" s="466"/>
      <c r="H126" s="466"/>
      <c r="I126" s="466"/>
      <c r="J126" s="466"/>
      <c r="K126" s="466"/>
      <c r="L126" s="466"/>
      <c r="M126" s="466"/>
      <c r="N126" s="472"/>
      <c r="O126" s="263"/>
      <c r="P126" s="344"/>
      <c r="Q126" s="456" t="s">
        <v>36</v>
      </c>
      <c r="R126" s="456"/>
      <c r="S126" s="344"/>
      <c r="T126" s="351"/>
      <c r="U126" s="351"/>
      <c r="V126" s="351"/>
      <c r="W126" s="351"/>
      <c r="X126" s="351"/>
      <c r="Y126" s="352"/>
      <c r="Z126" s="264"/>
      <c r="AA126" s="344"/>
      <c r="AB126" s="263"/>
      <c r="AC126" s="456" t="s">
        <v>36</v>
      </c>
      <c r="AD126" s="456"/>
      <c r="AE126" s="344"/>
      <c r="AF126" s="351"/>
      <c r="AG126" s="351"/>
      <c r="AH126" s="351"/>
      <c r="AI126" s="351"/>
      <c r="AJ126" s="351"/>
      <c r="AK126" s="352"/>
      <c r="AL126" s="349"/>
      <c r="AM126" s="263"/>
      <c r="AN126" s="344"/>
      <c r="AO126" s="456" t="s">
        <v>36</v>
      </c>
      <c r="AP126" s="456"/>
      <c r="AQ126" s="344"/>
      <c r="AR126" s="351"/>
      <c r="AS126" s="351"/>
      <c r="AT126" s="351"/>
      <c r="AU126" s="351"/>
      <c r="AV126" s="351"/>
      <c r="AW126" s="352"/>
      <c r="AX126" s="349"/>
    </row>
    <row r="127" spans="1:50" ht="11.25" customHeight="1" x14ac:dyDescent="0.2">
      <c r="A127" s="468"/>
      <c r="B127" s="469"/>
      <c r="C127" s="470"/>
      <c r="D127" s="471"/>
      <c r="E127" s="466"/>
      <c r="F127" s="466"/>
      <c r="G127" s="466"/>
      <c r="H127" s="466"/>
      <c r="I127" s="466"/>
      <c r="J127" s="466"/>
      <c r="K127" s="466"/>
      <c r="L127" s="466"/>
      <c r="M127" s="466"/>
      <c r="N127" s="472"/>
      <c r="O127" s="263"/>
      <c r="P127" s="344"/>
      <c r="Q127" s="344"/>
      <c r="R127" s="344"/>
      <c r="S127" s="344"/>
      <c r="T127" s="344"/>
      <c r="U127" s="344"/>
      <c r="V127" s="344"/>
      <c r="W127" s="344"/>
      <c r="X127" s="344"/>
      <c r="Y127" s="175"/>
      <c r="Z127" s="264"/>
      <c r="AA127" s="344"/>
      <c r="AB127" s="263"/>
      <c r="AC127" s="344"/>
      <c r="AD127" s="344"/>
      <c r="AE127" s="344"/>
      <c r="AF127" s="344"/>
      <c r="AG127" s="344"/>
      <c r="AH127" s="344"/>
      <c r="AI127" s="344"/>
      <c r="AJ127" s="344"/>
      <c r="AK127" s="175"/>
      <c r="AL127" s="264"/>
      <c r="AM127" s="263"/>
      <c r="AN127" s="344"/>
      <c r="AO127" s="344"/>
      <c r="AP127" s="344"/>
      <c r="AQ127" s="344"/>
      <c r="AR127" s="344"/>
      <c r="AS127" s="344"/>
      <c r="AT127" s="344"/>
      <c r="AU127" s="344"/>
      <c r="AV127" s="344"/>
      <c r="AW127" s="175"/>
      <c r="AX127" s="264"/>
    </row>
    <row r="128" spans="1:50" x14ac:dyDescent="0.2">
      <c r="A128" s="468"/>
      <c r="B128" s="469"/>
      <c r="C128" s="470"/>
      <c r="D128" s="471"/>
      <c r="E128" s="466"/>
      <c r="F128" s="466"/>
      <c r="G128" s="466"/>
      <c r="H128" s="466"/>
      <c r="I128" s="466"/>
      <c r="J128" s="466"/>
      <c r="K128" s="466"/>
      <c r="L128" s="466"/>
      <c r="M128" s="466"/>
      <c r="N128" s="472"/>
      <c r="O128" s="263"/>
      <c r="P128" s="344"/>
      <c r="Q128" s="344" t="s">
        <v>46</v>
      </c>
      <c r="R128" s="344"/>
      <c r="S128" s="344"/>
      <c r="T128" s="344"/>
      <c r="U128" s="344"/>
      <c r="V128" s="260"/>
      <c r="W128" s="262"/>
      <c r="X128" s="260"/>
      <c r="Y128" s="353"/>
      <c r="Z128" s="264"/>
      <c r="AA128" s="344"/>
      <c r="AB128" s="263"/>
      <c r="AC128" s="344" t="s">
        <v>46</v>
      </c>
      <c r="AD128" s="344"/>
      <c r="AE128" s="344"/>
      <c r="AF128" s="344"/>
      <c r="AG128" s="344"/>
      <c r="AH128" s="260"/>
      <c r="AI128" s="262"/>
      <c r="AJ128" s="260"/>
      <c r="AK128" s="353"/>
      <c r="AL128" s="264"/>
      <c r="AM128" s="263"/>
      <c r="AN128" s="344"/>
      <c r="AO128" s="344" t="s">
        <v>46</v>
      </c>
      <c r="AP128" s="344"/>
      <c r="AQ128" s="344"/>
      <c r="AR128" s="344"/>
      <c r="AS128" s="344"/>
      <c r="AT128" s="260"/>
      <c r="AU128" s="262"/>
      <c r="AV128" s="260"/>
      <c r="AW128" s="353"/>
      <c r="AX128" s="264"/>
    </row>
    <row r="129" spans="1:51" x14ac:dyDescent="0.2">
      <c r="A129" s="468"/>
      <c r="B129" s="469"/>
      <c r="C129" s="470"/>
      <c r="D129" s="471"/>
      <c r="E129" s="466"/>
      <c r="F129" s="466"/>
      <c r="G129" s="466"/>
      <c r="H129" s="466"/>
      <c r="I129" s="466"/>
      <c r="J129" s="466"/>
      <c r="K129" s="466"/>
      <c r="L129" s="466"/>
      <c r="M129" s="466"/>
      <c r="N129" s="472"/>
      <c r="O129" s="263"/>
      <c r="P129" s="344"/>
      <c r="Q129" s="173"/>
      <c r="R129" s="344" t="s">
        <v>52</v>
      </c>
      <c r="S129" s="344"/>
      <c r="T129" s="174" t="s">
        <v>2</v>
      </c>
      <c r="U129" s="354"/>
      <c r="V129" s="266"/>
      <c r="W129" s="267"/>
      <c r="X129" s="266"/>
      <c r="Y129" s="355"/>
      <c r="Z129" s="264"/>
      <c r="AA129" s="344"/>
      <c r="AB129" s="263"/>
      <c r="AC129" s="173"/>
      <c r="AD129" s="344" t="s">
        <v>52</v>
      </c>
      <c r="AE129" s="344"/>
      <c r="AF129" s="174" t="s">
        <v>2</v>
      </c>
      <c r="AG129" s="354"/>
      <c r="AH129" s="266"/>
      <c r="AI129" s="267"/>
      <c r="AJ129" s="266"/>
      <c r="AK129" s="355"/>
      <c r="AL129" s="264"/>
      <c r="AM129" s="263"/>
      <c r="AN129" s="344"/>
      <c r="AO129" s="173"/>
      <c r="AP129" s="344" t="s">
        <v>52</v>
      </c>
      <c r="AQ129" s="344"/>
      <c r="AR129" s="174" t="s">
        <v>2</v>
      </c>
      <c r="AS129" s="354"/>
      <c r="AT129" s="266"/>
      <c r="AU129" s="267"/>
      <c r="AV129" s="266"/>
      <c r="AW129" s="355"/>
      <c r="AX129" s="264"/>
    </row>
    <row r="130" spans="1:51" ht="6" customHeight="1" thickBot="1" x14ac:dyDescent="0.25">
      <c r="A130" s="478"/>
      <c r="B130" s="479"/>
      <c r="C130" s="480"/>
      <c r="D130" s="475"/>
      <c r="E130" s="476"/>
      <c r="F130" s="476"/>
      <c r="G130" s="476"/>
      <c r="H130" s="476"/>
      <c r="I130" s="476"/>
      <c r="J130" s="476"/>
      <c r="K130" s="476"/>
      <c r="L130" s="476"/>
      <c r="M130" s="476"/>
      <c r="N130" s="477"/>
      <c r="O130" s="132"/>
      <c r="P130" s="37"/>
      <c r="Q130" s="37"/>
      <c r="R130" s="37"/>
      <c r="S130" s="37"/>
      <c r="T130" s="37"/>
      <c r="U130" s="37"/>
      <c r="V130" s="37"/>
      <c r="W130" s="37"/>
      <c r="X130" s="37"/>
      <c r="Y130" s="309"/>
      <c r="Z130" s="134"/>
      <c r="AA130" s="37"/>
      <c r="AB130" s="132"/>
      <c r="AC130" s="37"/>
      <c r="AD130" s="37"/>
      <c r="AE130" s="37"/>
      <c r="AF130" s="37"/>
      <c r="AG130" s="37"/>
      <c r="AH130" s="37"/>
      <c r="AI130" s="37"/>
      <c r="AJ130" s="37"/>
      <c r="AK130" s="309"/>
      <c r="AL130" s="134"/>
      <c r="AM130" s="132"/>
      <c r="AN130" s="37"/>
      <c r="AO130" s="37"/>
      <c r="AP130" s="37"/>
      <c r="AQ130" s="37"/>
      <c r="AR130" s="37"/>
      <c r="AS130" s="37"/>
      <c r="AT130" s="37"/>
      <c r="AU130" s="37"/>
      <c r="AV130" s="37"/>
      <c r="AW130" s="309"/>
      <c r="AX130" s="134"/>
    </row>
    <row r="131" spans="1:51" ht="7.5" customHeight="1" x14ac:dyDescent="0.2">
      <c r="A131" s="261"/>
      <c r="B131" s="328"/>
      <c r="C131" s="262"/>
      <c r="D131" s="64"/>
      <c r="E131" s="62"/>
      <c r="F131" s="62"/>
      <c r="G131" s="62"/>
      <c r="H131" s="62"/>
      <c r="I131" s="62"/>
      <c r="J131" s="62"/>
      <c r="K131" s="62"/>
      <c r="L131" s="62"/>
      <c r="M131" s="62"/>
      <c r="N131" s="63"/>
      <c r="O131" s="64"/>
      <c r="P131" s="62"/>
      <c r="Q131" s="62"/>
      <c r="R131" s="62"/>
      <c r="S131" s="62"/>
      <c r="T131" s="62"/>
      <c r="U131" s="62"/>
      <c r="V131" s="62"/>
      <c r="W131" s="62"/>
      <c r="X131" s="62"/>
      <c r="Y131" s="177"/>
      <c r="Z131" s="63"/>
      <c r="AA131" s="62"/>
      <c r="AB131" s="64"/>
      <c r="AC131" s="62"/>
      <c r="AD131" s="62"/>
      <c r="AE131" s="62"/>
      <c r="AF131" s="62"/>
      <c r="AG131" s="62"/>
      <c r="AH131" s="62"/>
      <c r="AI131" s="62"/>
      <c r="AJ131" s="62"/>
      <c r="AK131" s="177"/>
      <c r="AL131" s="63"/>
      <c r="AM131" s="64"/>
      <c r="AN131" s="62"/>
      <c r="AO131" s="62"/>
      <c r="AP131" s="62"/>
      <c r="AQ131" s="62"/>
      <c r="AR131" s="62"/>
      <c r="AS131" s="62"/>
      <c r="AT131" s="62"/>
      <c r="AU131" s="62"/>
      <c r="AV131" s="62"/>
      <c r="AW131" s="177"/>
      <c r="AX131" s="62"/>
    </row>
    <row r="132" spans="1:51" ht="13.5" customHeight="1" x14ac:dyDescent="0.2">
      <c r="A132" s="302"/>
      <c r="B132" s="319" t="s">
        <v>485</v>
      </c>
      <c r="C132" s="320"/>
      <c r="D132" s="316"/>
      <c r="E132" s="474" t="str">
        <f ca="1">VLOOKUP(INDIRECT(ADDRESS(ROW(),COLUMN()-3)),Language_Translations,MATCH(Language_Selected,Language_Options,0),FALSE)</f>
        <v>Why not?</v>
      </c>
      <c r="F132" s="474"/>
      <c r="G132" s="474"/>
      <c r="H132" s="474"/>
      <c r="I132" s="474"/>
      <c r="J132" s="474"/>
      <c r="K132" s="474"/>
      <c r="L132" s="474"/>
      <c r="M132" s="474"/>
      <c r="N132" s="474"/>
      <c r="O132" s="321"/>
      <c r="P132" s="316"/>
      <c r="Q132" s="316" t="s">
        <v>418</v>
      </c>
      <c r="R132" s="316"/>
      <c r="S132" s="316"/>
      <c r="T132" s="316"/>
      <c r="U132" s="316"/>
      <c r="V132" s="316"/>
      <c r="W132" s="174" t="s">
        <v>2</v>
      </c>
      <c r="X132" s="174"/>
      <c r="Y132" s="316" t="s">
        <v>176</v>
      </c>
      <c r="Z132" s="322"/>
      <c r="AA132" s="316"/>
      <c r="AB132" s="321"/>
      <c r="AC132" s="316" t="s">
        <v>418</v>
      </c>
      <c r="AD132" s="316"/>
      <c r="AE132" s="316"/>
      <c r="AF132" s="316"/>
      <c r="AG132" s="316"/>
      <c r="AH132" s="316"/>
      <c r="AI132" s="174" t="s">
        <v>2</v>
      </c>
      <c r="AJ132" s="174"/>
      <c r="AK132" s="316" t="s">
        <v>176</v>
      </c>
      <c r="AL132" s="322"/>
      <c r="AM132" s="321"/>
      <c r="AN132" s="316"/>
      <c r="AO132" s="316" t="s">
        <v>418</v>
      </c>
      <c r="AP132" s="316"/>
      <c r="AQ132" s="316"/>
      <c r="AR132" s="316"/>
      <c r="AS132" s="316"/>
      <c r="AT132" s="316"/>
      <c r="AU132" s="174" t="s">
        <v>2</v>
      </c>
      <c r="AV132" s="174"/>
      <c r="AW132" s="316" t="s">
        <v>176</v>
      </c>
      <c r="AX132" s="322"/>
      <c r="AY132" s="315"/>
    </row>
    <row r="133" spans="1:51" ht="13.5" customHeight="1" x14ac:dyDescent="0.2">
      <c r="A133" s="302"/>
      <c r="B133" s="319"/>
      <c r="C133" s="320"/>
      <c r="D133" s="316"/>
      <c r="E133" s="474"/>
      <c r="F133" s="474"/>
      <c r="G133" s="474"/>
      <c r="H133" s="474"/>
      <c r="I133" s="474"/>
      <c r="J133" s="474"/>
      <c r="K133" s="474"/>
      <c r="L133" s="474"/>
      <c r="M133" s="474"/>
      <c r="N133" s="474"/>
      <c r="O133" s="321"/>
      <c r="P133" s="316"/>
      <c r="Q133" s="316" t="s">
        <v>419</v>
      </c>
      <c r="R133" s="316"/>
      <c r="S133" s="316"/>
      <c r="T133" s="316"/>
      <c r="U133" s="316"/>
      <c r="V133" s="316"/>
      <c r="W133" s="174" t="s">
        <v>2</v>
      </c>
      <c r="X133" s="174"/>
      <c r="Y133" s="316" t="s">
        <v>177</v>
      </c>
      <c r="Z133" s="322"/>
      <c r="AA133" s="316"/>
      <c r="AB133" s="321"/>
      <c r="AC133" s="316" t="s">
        <v>419</v>
      </c>
      <c r="AD133" s="316"/>
      <c r="AE133" s="316"/>
      <c r="AF133" s="316"/>
      <c r="AG133" s="316"/>
      <c r="AH133" s="316"/>
      <c r="AI133" s="174" t="s">
        <v>2</v>
      </c>
      <c r="AJ133" s="174"/>
      <c r="AK133" s="316" t="s">
        <v>177</v>
      </c>
      <c r="AL133" s="322"/>
      <c r="AM133" s="321"/>
      <c r="AN133" s="316"/>
      <c r="AO133" s="316" t="s">
        <v>419</v>
      </c>
      <c r="AP133" s="316"/>
      <c r="AQ133" s="316"/>
      <c r="AR133" s="316"/>
      <c r="AS133" s="316"/>
      <c r="AT133" s="316"/>
      <c r="AU133" s="174" t="s">
        <v>2</v>
      </c>
      <c r="AV133" s="174"/>
      <c r="AW133" s="316" t="s">
        <v>177</v>
      </c>
      <c r="AX133" s="322"/>
      <c r="AY133" s="315"/>
    </row>
    <row r="134" spans="1:51" ht="13.5" customHeight="1" x14ac:dyDescent="0.2">
      <c r="A134" s="302"/>
      <c r="B134" s="319"/>
      <c r="C134" s="320"/>
      <c r="D134" s="316"/>
      <c r="E134" s="474"/>
      <c r="F134" s="474"/>
      <c r="G134" s="474"/>
      <c r="H134" s="474"/>
      <c r="I134" s="474"/>
      <c r="J134" s="474"/>
      <c r="K134" s="474"/>
      <c r="L134" s="474"/>
      <c r="M134" s="474"/>
      <c r="N134" s="474"/>
      <c r="O134" s="321"/>
      <c r="P134" s="316"/>
      <c r="Q134" s="316" t="s">
        <v>420</v>
      </c>
      <c r="R134" s="316"/>
      <c r="S134" s="316"/>
      <c r="T134" s="174" t="s">
        <v>2</v>
      </c>
      <c r="U134" s="174"/>
      <c r="V134" s="174"/>
      <c r="W134" s="174"/>
      <c r="X134" s="174"/>
      <c r="Y134" s="316" t="s">
        <v>178</v>
      </c>
      <c r="Z134" s="322"/>
      <c r="AA134" s="316"/>
      <c r="AB134" s="321"/>
      <c r="AC134" s="316" t="s">
        <v>420</v>
      </c>
      <c r="AD134" s="316"/>
      <c r="AE134" s="316"/>
      <c r="AF134" s="174" t="s">
        <v>2</v>
      </c>
      <c r="AG134" s="174"/>
      <c r="AH134" s="314"/>
      <c r="AI134" s="314"/>
      <c r="AJ134" s="314"/>
      <c r="AK134" s="316" t="s">
        <v>178</v>
      </c>
      <c r="AL134" s="322"/>
      <c r="AM134" s="321"/>
      <c r="AN134" s="316"/>
      <c r="AO134" s="316" t="s">
        <v>420</v>
      </c>
      <c r="AP134" s="316"/>
      <c r="AQ134" s="316"/>
      <c r="AR134" s="174" t="s">
        <v>2</v>
      </c>
      <c r="AS134" s="174"/>
      <c r="AT134" s="314"/>
      <c r="AU134" s="314"/>
      <c r="AV134" s="314"/>
      <c r="AW134" s="316" t="s">
        <v>178</v>
      </c>
      <c r="AX134" s="322"/>
      <c r="AY134" s="315"/>
    </row>
    <row r="135" spans="1:51" ht="9.75" customHeight="1" x14ac:dyDescent="0.2">
      <c r="A135" s="300"/>
      <c r="B135" s="319"/>
      <c r="C135" s="320"/>
      <c r="D135" s="316"/>
      <c r="E135" s="316"/>
      <c r="F135" s="316"/>
      <c r="G135" s="316"/>
      <c r="H135" s="316"/>
      <c r="I135" s="316"/>
      <c r="J135" s="316"/>
      <c r="K135" s="316"/>
      <c r="L135" s="316"/>
      <c r="M135" s="316"/>
      <c r="N135" s="316"/>
      <c r="O135" s="321"/>
      <c r="P135" s="316"/>
      <c r="Q135" s="316" t="s">
        <v>421</v>
      </c>
      <c r="R135" s="316"/>
      <c r="S135" s="316"/>
      <c r="T135" s="316"/>
      <c r="U135" s="316"/>
      <c r="V135" s="316"/>
      <c r="W135" s="174" t="s">
        <v>2</v>
      </c>
      <c r="X135" s="174"/>
      <c r="Y135" s="316" t="s">
        <v>422</v>
      </c>
      <c r="Z135" s="322"/>
      <c r="AA135" s="316"/>
      <c r="AB135" s="321"/>
      <c r="AC135" s="316" t="s">
        <v>421</v>
      </c>
      <c r="AD135" s="316"/>
      <c r="AE135" s="316"/>
      <c r="AF135" s="316"/>
      <c r="AG135" s="316"/>
      <c r="AH135" s="316"/>
      <c r="AI135" s="174" t="s">
        <v>2</v>
      </c>
      <c r="AJ135" s="174"/>
      <c r="AK135" s="316" t="s">
        <v>422</v>
      </c>
      <c r="AL135" s="322"/>
      <c r="AM135" s="321"/>
      <c r="AN135" s="316"/>
      <c r="AO135" s="316" t="s">
        <v>421</v>
      </c>
      <c r="AP135" s="316"/>
      <c r="AQ135" s="316"/>
      <c r="AR135" s="316"/>
      <c r="AS135" s="316"/>
      <c r="AT135" s="316"/>
      <c r="AU135" s="174" t="s">
        <v>2</v>
      </c>
      <c r="AV135" s="174"/>
      <c r="AW135" s="316" t="s">
        <v>422</v>
      </c>
      <c r="AX135" s="322"/>
      <c r="AY135" s="315"/>
    </row>
    <row r="136" spans="1:51" ht="9.75" customHeight="1" x14ac:dyDescent="0.2">
      <c r="A136" s="300"/>
      <c r="B136" s="319"/>
      <c r="C136" s="320"/>
      <c r="D136" s="316"/>
      <c r="E136" s="316"/>
      <c r="F136" s="316"/>
      <c r="G136" s="316"/>
      <c r="H136" s="316"/>
      <c r="I136" s="316"/>
      <c r="J136" s="316"/>
      <c r="K136" s="316"/>
      <c r="L136" s="316"/>
      <c r="M136" s="316"/>
      <c r="N136" s="316"/>
      <c r="O136" s="321"/>
      <c r="P136" s="316"/>
      <c r="Q136" s="316" t="s">
        <v>423</v>
      </c>
      <c r="R136" s="316"/>
      <c r="S136" s="316"/>
      <c r="T136" s="316"/>
      <c r="U136" s="316"/>
      <c r="V136" s="316"/>
      <c r="W136" s="316"/>
      <c r="X136" s="316"/>
      <c r="Y136" s="316"/>
      <c r="Z136" s="322"/>
      <c r="AA136" s="316"/>
      <c r="AB136" s="321"/>
      <c r="AC136" s="316" t="s">
        <v>423</v>
      </c>
      <c r="AD136" s="316"/>
      <c r="AE136" s="316"/>
      <c r="AF136" s="316"/>
      <c r="AG136" s="316"/>
      <c r="AH136" s="316"/>
      <c r="AI136" s="316"/>
      <c r="AJ136" s="316"/>
      <c r="AK136" s="316"/>
      <c r="AL136" s="322"/>
      <c r="AM136" s="321"/>
      <c r="AN136" s="316"/>
      <c r="AO136" s="316" t="s">
        <v>423</v>
      </c>
      <c r="AP136" s="316"/>
      <c r="AQ136" s="316"/>
      <c r="AR136" s="316"/>
      <c r="AS136" s="316"/>
      <c r="AT136" s="316"/>
      <c r="AU136" s="316"/>
      <c r="AV136" s="316"/>
      <c r="AW136" s="316"/>
      <c r="AX136" s="322"/>
      <c r="AY136" s="315"/>
    </row>
    <row r="137" spans="1:51" ht="9.75" customHeight="1" x14ac:dyDescent="0.2">
      <c r="A137" s="300"/>
      <c r="B137" s="323"/>
      <c r="C137" s="320"/>
      <c r="D137" s="316"/>
      <c r="E137" s="316" t="s">
        <v>424</v>
      </c>
      <c r="F137" s="316"/>
      <c r="G137" s="316"/>
      <c r="H137" s="316"/>
      <c r="I137" s="316"/>
      <c r="J137" s="316"/>
      <c r="K137" s="316"/>
      <c r="L137" s="316"/>
      <c r="M137" s="316"/>
      <c r="N137" s="316"/>
      <c r="O137" s="321"/>
      <c r="P137" s="316"/>
      <c r="Q137" s="316"/>
      <c r="R137" s="316" t="s">
        <v>425</v>
      </c>
      <c r="S137" s="316"/>
      <c r="T137" s="316"/>
      <c r="U137" s="174" t="s">
        <v>2</v>
      </c>
      <c r="V137" s="174"/>
      <c r="W137" s="174"/>
      <c r="X137" s="174"/>
      <c r="Y137" s="316" t="s">
        <v>426</v>
      </c>
      <c r="Z137" s="322"/>
      <c r="AA137" s="316"/>
      <c r="AB137" s="321"/>
      <c r="AC137" s="316"/>
      <c r="AD137" s="316" t="s">
        <v>425</v>
      </c>
      <c r="AE137" s="316"/>
      <c r="AF137" s="316"/>
      <c r="AG137" s="174" t="s">
        <v>2</v>
      </c>
      <c r="AH137" s="174"/>
      <c r="AI137" s="174" t="s">
        <v>2</v>
      </c>
      <c r="AJ137" s="174"/>
      <c r="AK137" s="316" t="s">
        <v>426</v>
      </c>
      <c r="AL137" s="322"/>
      <c r="AM137" s="321"/>
      <c r="AN137" s="316"/>
      <c r="AO137" s="316"/>
      <c r="AP137" s="316" t="s">
        <v>425</v>
      </c>
      <c r="AQ137" s="316"/>
      <c r="AR137" s="316"/>
      <c r="AS137" s="174" t="s">
        <v>2</v>
      </c>
      <c r="AT137" s="174"/>
      <c r="AU137" s="174" t="s">
        <v>2</v>
      </c>
      <c r="AV137" s="174"/>
      <c r="AW137" s="316" t="s">
        <v>426</v>
      </c>
      <c r="AX137" s="322"/>
      <c r="AY137" s="315"/>
    </row>
    <row r="138" spans="1:51" ht="9.75" customHeight="1" x14ac:dyDescent="0.2">
      <c r="A138" s="300"/>
      <c r="B138" s="319"/>
      <c r="C138" s="320"/>
      <c r="D138" s="316"/>
      <c r="E138" s="316"/>
      <c r="F138" s="316"/>
      <c r="G138" s="316"/>
      <c r="H138" s="316"/>
      <c r="I138" s="316"/>
      <c r="J138" s="316"/>
      <c r="K138" s="316"/>
      <c r="L138" s="316"/>
      <c r="M138" s="316"/>
      <c r="N138" s="316"/>
      <c r="O138" s="321"/>
      <c r="P138" s="316"/>
      <c r="Q138" s="316" t="s">
        <v>427</v>
      </c>
      <c r="R138" s="316"/>
      <c r="S138" s="316"/>
      <c r="T138" s="316"/>
      <c r="U138" s="316"/>
      <c r="V138" s="316"/>
      <c r="W138" s="174" t="s">
        <v>2</v>
      </c>
      <c r="X138" s="174"/>
      <c r="Y138" s="316" t="s">
        <v>75</v>
      </c>
      <c r="Z138" s="322"/>
      <c r="AA138" s="316"/>
      <c r="AB138" s="321"/>
      <c r="AC138" s="316" t="s">
        <v>427</v>
      </c>
      <c r="AD138" s="316"/>
      <c r="AE138" s="316"/>
      <c r="AF138" s="316"/>
      <c r="AG138" s="316"/>
      <c r="AH138" s="316"/>
      <c r="AI138" s="174" t="s">
        <v>2</v>
      </c>
      <c r="AJ138" s="174"/>
      <c r="AK138" s="316" t="s">
        <v>75</v>
      </c>
      <c r="AL138" s="322"/>
      <c r="AM138" s="321"/>
      <c r="AN138" s="316"/>
      <c r="AO138" s="316" t="s">
        <v>427</v>
      </c>
      <c r="AP138" s="316"/>
      <c r="AQ138" s="316"/>
      <c r="AR138" s="316"/>
      <c r="AS138" s="316"/>
      <c r="AT138" s="316"/>
      <c r="AU138" s="174" t="s">
        <v>2</v>
      </c>
      <c r="AV138" s="174"/>
      <c r="AW138" s="316" t="s">
        <v>75</v>
      </c>
      <c r="AX138" s="322"/>
      <c r="AY138" s="315"/>
    </row>
    <row r="139" spans="1:51" ht="9.75" customHeight="1" x14ac:dyDescent="0.2">
      <c r="A139" s="300"/>
      <c r="B139" s="319"/>
      <c r="C139" s="320"/>
      <c r="D139" s="316"/>
      <c r="E139" s="316"/>
      <c r="F139" s="316"/>
      <c r="G139" s="316"/>
      <c r="H139" s="316"/>
      <c r="I139" s="316"/>
      <c r="J139" s="316"/>
      <c r="K139" s="316"/>
      <c r="L139" s="316"/>
      <c r="M139" s="316"/>
      <c r="N139" s="316"/>
      <c r="O139" s="321"/>
      <c r="P139" s="316"/>
      <c r="Q139" s="316" t="s">
        <v>428</v>
      </c>
      <c r="R139" s="316"/>
      <c r="S139" s="316"/>
      <c r="T139" s="316"/>
      <c r="U139" s="316"/>
      <c r="V139" s="174" t="s">
        <v>2</v>
      </c>
      <c r="W139" s="174"/>
      <c r="X139" s="174"/>
      <c r="Y139" s="316" t="s">
        <v>429</v>
      </c>
      <c r="Z139" s="322"/>
      <c r="AA139" s="316"/>
      <c r="AB139" s="321"/>
      <c r="AC139" s="316" t="s">
        <v>428</v>
      </c>
      <c r="AD139" s="316"/>
      <c r="AE139" s="316"/>
      <c r="AF139" s="316"/>
      <c r="AG139" s="316"/>
      <c r="AH139" s="174" t="s">
        <v>2</v>
      </c>
      <c r="AI139" s="174"/>
      <c r="AJ139" s="314"/>
      <c r="AK139" s="316" t="s">
        <v>429</v>
      </c>
      <c r="AL139" s="322"/>
      <c r="AM139" s="321"/>
      <c r="AN139" s="316"/>
      <c r="AO139" s="316" t="s">
        <v>428</v>
      </c>
      <c r="AP139" s="316"/>
      <c r="AQ139" s="316"/>
      <c r="AR139" s="316"/>
      <c r="AS139" s="316"/>
      <c r="AT139" s="174" t="s">
        <v>2</v>
      </c>
      <c r="AU139" s="174"/>
      <c r="AV139" s="314"/>
      <c r="AW139" s="316" t="s">
        <v>429</v>
      </c>
      <c r="AX139" s="322"/>
      <c r="AY139" s="315"/>
    </row>
    <row r="140" spans="1:51" ht="9.75" customHeight="1" x14ac:dyDescent="0.2">
      <c r="A140" s="300"/>
      <c r="B140" s="319"/>
      <c r="C140" s="320"/>
      <c r="D140" s="316"/>
      <c r="E140" s="316"/>
      <c r="F140" s="316"/>
      <c r="G140" s="316"/>
      <c r="H140" s="316"/>
      <c r="I140" s="316"/>
      <c r="J140" s="316"/>
      <c r="K140" s="316"/>
      <c r="L140" s="316"/>
      <c r="M140" s="316"/>
      <c r="N140" s="316"/>
      <c r="O140" s="321"/>
      <c r="P140" s="316"/>
      <c r="Q140" s="316" t="s">
        <v>430</v>
      </c>
      <c r="R140" s="316"/>
      <c r="S140" s="316"/>
      <c r="T140" s="316"/>
      <c r="U140" s="316"/>
      <c r="V140" s="316"/>
      <c r="W140" s="316"/>
      <c r="X140" s="316"/>
      <c r="Y140" s="316"/>
      <c r="Z140" s="322"/>
      <c r="AA140" s="316"/>
      <c r="AB140" s="321"/>
      <c r="AC140" s="316" t="s">
        <v>430</v>
      </c>
      <c r="AD140" s="316"/>
      <c r="AE140" s="316"/>
      <c r="AF140" s="316"/>
      <c r="AG140" s="316"/>
      <c r="AH140" s="316"/>
      <c r="AI140" s="316"/>
      <c r="AJ140" s="316"/>
      <c r="AK140" s="316"/>
      <c r="AL140" s="322"/>
      <c r="AM140" s="321"/>
      <c r="AN140" s="316"/>
      <c r="AO140" s="316" t="s">
        <v>430</v>
      </c>
      <c r="AP140" s="316"/>
      <c r="AQ140" s="316"/>
      <c r="AR140" s="316"/>
      <c r="AS140" s="316"/>
      <c r="AT140" s="316"/>
      <c r="AU140" s="316"/>
      <c r="AV140" s="316"/>
      <c r="AW140" s="316"/>
      <c r="AX140" s="322"/>
      <c r="AY140" s="315"/>
    </row>
    <row r="141" spans="1:51" ht="9.75" customHeight="1" x14ac:dyDescent="0.2">
      <c r="A141" s="300"/>
      <c r="B141" s="323"/>
      <c r="C141" s="320"/>
      <c r="D141" s="316"/>
      <c r="E141" s="316"/>
      <c r="F141" s="316"/>
      <c r="G141" s="316"/>
      <c r="H141" s="316"/>
      <c r="I141" s="316"/>
      <c r="J141" s="316"/>
      <c r="K141" s="316"/>
      <c r="L141" s="316"/>
      <c r="M141" s="316"/>
      <c r="N141" s="316"/>
      <c r="O141" s="321"/>
      <c r="P141" s="316"/>
      <c r="Q141" s="316"/>
      <c r="R141" s="316" t="s">
        <v>431</v>
      </c>
      <c r="S141" s="316"/>
      <c r="T141" s="316"/>
      <c r="U141" s="316"/>
      <c r="V141" s="316"/>
      <c r="W141" s="316"/>
      <c r="X141" s="316"/>
      <c r="Y141" s="316"/>
      <c r="Z141" s="322"/>
      <c r="AA141" s="316"/>
      <c r="AB141" s="321"/>
      <c r="AC141" s="316"/>
      <c r="AD141" s="316" t="s">
        <v>431</v>
      </c>
      <c r="AE141" s="316"/>
      <c r="AF141" s="316"/>
      <c r="AG141" s="316"/>
      <c r="AH141" s="316"/>
      <c r="AI141" s="316"/>
      <c r="AJ141" s="316"/>
      <c r="AK141" s="316"/>
      <c r="AL141" s="322"/>
      <c r="AM141" s="321"/>
      <c r="AN141" s="316"/>
      <c r="AO141" s="316"/>
      <c r="AP141" s="316" t="s">
        <v>431</v>
      </c>
      <c r="AQ141" s="316"/>
      <c r="AR141" s="316"/>
      <c r="AS141" s="316"/>
      <c r="AT141" s="316"/>
      <c r="AU141" s="316"/>
      <c r="AV141" s="316"/>
      <c r="AW141" s="316"/>
      <c r="AX141" s="322"/>
      <c r="AY141" s="315"/>
    </row>
    <row r="142" spans="1:51" ht="9.75" customHeight="1" x14ac:dyDescent="0.2">
      <c r="A142" s="300"/>
      <c r="B142" s="319"/>
      <c r="C142" s="320"/>
      <c r="D142" s="316"/>
      <c r="E142" s="316"/>
      <c r="F142" s="316"/>
      <c r="G142" s="316"/>
      <c r="H142" s="316"/>
      <c r="I142" s="316"/>
      <c r="J142" s="316"/>
      <c r="K142" s="316"/>
      <c r="L142" s="316"/>
      <c r="M142" s="316"/>
      <c r="N142" s="316"/>
      <c r="O142" s="321"/>
      <c r="P142" s="316"/>
      <c r="Q142" s="316"/>
      <c r="R142" s="316" t="s">
        <v>432</v>
      </c>
      <c r="S142" s="316"/>
      <c r="T142" s="316"/>
      <c r="U142" s="316"/>
      <c r="V142" s="316"/>
      <c r="W142" s="316" t="s">
        <v>433</v>
      </c>
      <c r="X142" s="316"/>
      <c r="Y142" s="316" t="s">
        <v>434</v>
      </c>
      <c r="Z142" s="322"/>
      <c r="AA142" s="316"/>
      <c r="AB142" s="321"/>
      <c r="AC142" s="316"/>
      <c r="AD142" s="316" t="s">
        <v>432</v>
      </c>
      <c r="AE142" s="316"/>
      <c r="AF142" s="316"/>
      <c r="AG142" s="316"/>
      <c r="AH142" s="316"/>
      <c r="AI142" s="316" t="s">
        <v>433</v>
      </c>
      <c r="AJ142" s="316"/>
      <c r="AK142" s="316" t="s">
        <v>434</v>
      </c>
      <c r="AL142" s="322"/>
      <c r="AM142" s="321"/>
      <c r="AN142" s="316"/>
      <c r="AO142" s="316"/>
      <c r="AP142" s="316" t="s">
        <v>432</v>
      </c>
      <c r="AQ142" s="316"/>
      <c r="AR142" s="316"/>
      <c r="AS142" s="316"/>
      <c r="AT142" s="316"/>
      <c r="AU142" s="316" t="s">
        <v>433</v>
      </c>
      <c r="AV142" s="316"/>
      <c r="AW142" s="316" t="s">
        <v>434</v>
      </c>
      <c r="AX142" s="322"/>
      <c r="AY142" s="315"/>
    </row>
    <row r="143" spans="1:51" ht="9.75" customHeight="1" x14ac:dyDescent="0.2">
      <c r="A143" s="300"/>
      <c r="B143" s="319"/>
      <c r="C143" s="320"/>
      <c r="D143" s="316"/>
      <c r="E143" s="316"/>
      <c r="F143" s="316"/>
      <c r="G143" s="316"/>
      <c r="H143" s="316"/>
      <c r="I143" s="316"/>
      <c r="J143" s="316"/>
      <c r="K143" s="316"/>
      <c r="L143" s="316"/>
      <c r="M143" s="316"/>
      <c r="N143" s="316"/>
      <c r="O143" s="321"/>
      <c r="P143" s="316"/>
      <c r="Q143" s="316" t="s">
        <v>435</v>
      </c>
      <c r="R143" s="316"/>
      <c r="S143" s="316"/>
      <c r="T143" s="316"/>
      <c r="U143" s="316"/>
      <c r="V143" s="316"/>
      <c r="W143" s="316"/>
      <c r="X143" s="316"/>
      <c r="Y143" s="316"/>
      <c r="Z143" s="322"/>
      <c r="AA143" s="316"/>
      <c r="AB143" s="321"/>
      <c r="AC143" s="316" t="s">
        <v>435</v>
      </c>
      <c r="AD143" s="316"/>
      <c r="AE143" s="316"/>
      <c r="AF143" s="316"/>
      <c r="AG143" s="316"/>
      <c r="AH143" s="316"/>
      <c r="AI143" s="316"/>
      <c r="AJ143" s="316"/>
      <c r="AK143" s="316"/>
      <c r="AL143" s="322"/>
      <c r="AM143" s="321"/>
      <c r="AN143" s="316"/>
      <c r="AO143" s="316" t="s">
        <v>435</v>
      </c>
      <c r="AP143" s="316"/>
      <c r="AQ143" s="316"/>
      <c r="AR143" s="316"/>
      <c r="AS143" s="316"/>
      <c r="AT143" s="316"/>
      <c r="AU143" s="316"/>
      <c r="AV143" s="316"/>
      <c r="AW143" s="316"/>
      <c r="AX143" s="322"/>
      <c r="AY143" s="315"/>
    </row>
    <row r="144" spans="1:51" ht="9.75" customHeight="1" x14ac:dyDescent="0.2">
      <c r="A144" s="300"/>
      <c r="B144" s="319"/>
      <c r="C144" s="320"/>
      <c r="D144" s="316"/>
      <c r="E144" s="316"/>
      <c r="F144" s="316"/>
      <c r="G144" s="316"/>
      <c r="H144" s="316"/>
      <c r="I144" s="316"/>
      <c r="J144" s="316"/>
      <c r="K144" s="316"/>
      <c r="L144" s="316"/>
      <c r="M144" s="316"/>
      <c r="N144" s="316"/>
      <c r="O144" s="321"/>
      <c r="P144" s="316"/>
      <c r="Q144" s="316"/>
      <c r="R144" s="316" t="s">
        <v>436</v>
      </c>
      <c r="S144" s="316"/>
      <c r="T144" s="316"/>
      <c r="U144" s="316"/>
      <c r="V144" s="316"/>
      <c r="W144" s="316"/>
      <c r="X144" s="316"/>
      <c r="Y144" s="324"/>
      <c r="Z144" s="322"/>
      <c r="AA144" s="316"/>
      <c r="AB144" s="321"/>
      <c r="AC144" s="316"/>
      <c r="AD144" s="316" t="s">
        <v>436</v>
      </c>
      <c r="AE144" s="316"/>
      <c r="AF144" s="316"/>
      <c r="AG144" s="316"/>
      <c r="AH144" s="316"/>
      <c r="AI144" s="316"/>
      <c r="AJ144" s="316"/>
      <c r="AK144" s="324"/>
      <c r="AL144" s="325"/>
      <c r="AM144" s="321"/>
      <c r="AN144" s="316"/>
      <c r="AO144" s="316"/>
      <c r="AP144" s="316" t="s">
        <v>436</v>
      </c>
      <c r="AQ144" s="316"/>
      <c r="AR144" s="316"/>
      <c r="AS144" s="316"/>
      <c r="AT144" s="316"/>
      <c r="AU144" s="316"/>
      <c r="AV144" s="316"/>
      <c r="AW144" s="324"/>
      <c r="AX144" s="322"/>
      <c r="AY144" s="315"/>
    </row>
    <row r="145" spans="1:51" ht="9.75" customHeight="1" x14ac:dyDescent="0.2">
      <c r="A145" s="300"/>
      <c r="B145" s="319"/>
      <c r="C145" s="320"/>
      <c r="D145" s="316"/>
      <c r="E145" s="316"/>
      <c r="F145" s="316"/>
      <c r="G145" s="316"/>
      <c r="H145" s="316"/>
      <c r="I145" s="316"/>
      <c r="J145" s="316"/>
      <c r="K145" s="316"/>
      <c r="L145" s="316"/>
      <c r="M145" s="316"/>
      <c r="N145" s="316"/>
      <c r="O145" s="321"/>
      <c r="P145" s="316"/>
      <c r="Q145" s="316"/>
      <c r="R145" s="316" t="s">
        <v>437</v>
      </c>
      <c r="S145" s="316"/>
      <c r="T145" s="316"/>
      <c r="U145" s="316"/>
      <c r="V145" s="174" t="s">
        <v>2</v>
      </c>
      <c r="W145" s="174"/>
      <c r="X145" s="174"/>
      <c r="Y145" s="316" t="s">
        <v>438</v>
      </c>
      <c r="Z145" s="322"/>
      <c r="AA145" s="316"/>
      <c r="AB145" s="321"/>
      <c r="AC145" s="316"/>
      <c r="AD145" s="316" t="s">
        <v>437</v>
      </c>
      <c r="AE145" s="316"/>
      <c r="AF145" s="316"/>
      <c r="AG145" s="316"/>
      <c r="AH145" s="174" t="s">
        <v>2</v>
      </c>
      <c r="AI145" s="174"/>
      <c r="AJ145" s="314"/>
      <c r="AK145" s="316" t="s">
        <v>438</v>
      </c>
      <c r="AL145" s="322"/>
      <c r="AM145" s="321"/>
      <c r="AN145" s="316"/>
      <c r="AO145" s="316"/>
      <c r="AP145" s="316" t="s">
        <v>437</v>
      </c>
      <c r="AQ145" s="316"/>
      <c r="AR145" s="316"/>
      <c r="AS145" s="316"/>
      <c r="AT145" s="174" t="s">
        <v>2</v>
      </c>
      <c r="AU145" s="174"/>
      <c r="AV145" s="314"/>
      <c r="AW145" s="316" t="s">
        <v>438</v>
      </c>
      <c r="AX145" s="322"/>
      <c r="AY145" s="315"/>
    </row>
    <row r="146" spans="1:51" ht="9.75" customHeight="1" x14ac:dyDescent="0.2">
      <c r="A146" s="300"/>
      <c r="B146" s="319"/>
      <c r="C146" s="320"/>
      <c r="D146" s="316"/>
      <c r="E146" s="316"/>
      <c r="F146" s="316"/>
      <c r="G146" s="316"/>
      <c r="H146" s="316"/>
      <c r="I146" s="316"/>
      <c r="J146" s="316"/>
      <c r="K146" s="316"/>
      <c r="L146" s="316"/>
      <c r="M146" s="316"/>
      <c r="N146" s="316"/>
      <c r="O146" s="321"/>
      <c r="P146" s="316"/>
      <c r="Q146" s="316" t="s">
        <v>439</v>
      </c>
      <c r="R146" s="316"/>
      <c r="S146" s="316"/>
      <c r="T146" s="316"/>
      <c r="U146" s="316"/>
      <c r="V146" s="174" t="s">
        <v>2</v>
      </c>
      <c r="W146" s="174"/>
      <c r="X146" s="174"/>
      <c r="Y146" s="316" t="s">
        <v>440</v>
      </c>
      <c r="Z146" s="322"/>
      <c r="AA146" s="316"/>
      <c r="AB146" s="321"/>
      <c r="AC146" s="316" t="s">
        <v>439</v>
      </c>
      <c r="AD146" s="316"/>
      <c r="AE146" s="316"/>
      <c r="AF146" s="316"/>
      <c r="AG146" s="316"/>
      <c r="AH146" s="174" t="s">
        <v>2</v>
      </c>
      <c r="AI146" s="174"/>
      <c r="AJ146" s="314"/>
      <c r="AK146" s="316" t="s">
        <v>440</v>
      </c>
      <c r="AL146" s="322"/>
      <c r="AM146" s="321"/>
      <c r="AN146" s="316"/>
      <c r="AO146" s="316" t="s">
        <v>439</v>
      </c>
      <c r="AP146" s="316"/>
      <c r="AQ146" s="316"/>
      <c r="AR146" s="316"/>
      <c r="AS146" s="316"/>
      <c r="AT146" s="174" t="s">
        <v>2</v>
      </c>
      <c r="AU146" s="174"/>
      <c r="AV146" s="314"/>
      <c r="AW146" s="316" t="s">
        <v>440</v>
      </c>
      <c r="AX146" s="322"/>
      <c r="AY146" s="315"/>
    </row>
    <row r="147" spans="1:51" ht="9.75" customHeight="1" x14ac:dyDescent="0.2">
      <c r="A147" s="300"/>
      <c r="B147" s="319"/>
      <c r="C147" s="320"/>
      <c r="D147" s="316"/>
      <c r="E147" s="316"/>
      <c r="F147" s="316"/>
      <c r="G147" s="316"/>
      <c r="H147" s="316"/>
      <c r="I147" s="316"/>
      <c r="J147" s="316"/>
      <c r="K147" s="316"/>
      <c r="L147" s="316"/>
      <c r="M147" s="316"/>
      <c r="N147" s="316"/>
      <c r="O147" s="321"/>
      <c r="P147" s="316"/>
      <c r="Q147" s="316" t="s">
        <v>441</v>
      </c>
      <c r="R147" s="316"/>
      <c r="S147" s="316"/>
      <c r="T147" s="316"/>
      <c r="U147" s="316"/>
      <c r="V147" s="316"/>
      <c r="W147" s="316"/>
      <c r="X147" s="316"/>
      <c r="Y147" s="316"/>
      <c r="Z147" s="322"/>
      <c r="AA147" s="316"/>
      <c r="AB147" s="321"/>
      <c r="AC147" s="316" t="s">
        <v>441</v>
      </c>
      <c r="AD147" s="316"/>
      <c r="AE147" s="316"/>
      <c r="AF147" s="316"/>
      <c r="AG147" s="316"/>
      <c r="AH147" s="316"/>
      <c r="AI147" s="316"/>
      <c r="AJ147" s="316"/>
      <c r="AK147" s="316"/>
      <c r="AL147" s="322"/>
      <c r="AM147" s="321"/>
      <c r="AN147" s="316"/>
      <c r="AO147" s="316" t="s">
        <v>441</v>
      </c>
      <c r="AP147" s="316"/>
      <c r="AQ147" s="316"/>
      <c r="AR147" s="316"/>
      <c r="AS147" s="316"/>
      <c r="AT147" s="316"/>
      <c r="AU147" s="316"/>
      <c r="AV147" s="316"/>
      <c r="AW147" s="316"/>
      <c r="AX147" s="322"/>
      <c r="AY147" s="315"/>
    </row>
    <row r="148" spans="1:51" ht="9.75" customHeight="1" x14ac:dyDescent="0.2">
      <c r="A148" s="300"/>
      <c r="B148" s="319"/>
      <c r="C148" s="320"/>
      <c r="D148" s="316"/>
      <c r="E148" s="316"/>
      <c r="F148" s="316"/>
      <c r="G148" s="316"/>
      <c r="H148" s="316"/>
      <c r="I148" s="316"/>
      <c r="J148" s="316"/>
      <c r="K148" s="316"/>
      <c r="L148" s="316"/>
      <c r="M148" s="316"/>
      <c r="N148" s="316"/>
      <c r="O148" s="321"/>
      <c r="P148" s="316"/>
      <c r="Q148" s="316"/>
      <c r="R148" s="316" t="s">
        <v>442</v>
      </c>
      <c r="S148" s="316"/>
      <c r="T148" s="314"/>
      <c r="U148" s="174" t="s">
        <v>2</v>
      </c>
      <c r="V148" s="174"/>
      <c r="W148" s="174"/>
      <c r="X148" s="174"/>
      <c r="Y148" s="316" t="s">
        <v>443</v>
      </c>
      <c r="Z148" s="322"/>
      <c r="AA148" s="316"/>
      <c r="AB148" s="321"/>
      <c r="AC148" s="316"/>
      <c r="AD148" s="316" t="s">
        <v>442</v>
      </c>
      <c r="AE148" s="316"/>
      <c r="AF148" s="314"/>
      <c r="AG148" s="174" t="s">
        <v>2</v>
      </c>
      <c r="AH148" s="174"/>
      <c r="AI148" s="174" t="s">
        <v>2</v>
      </c>
      <c r="AJ148" s="174"/>
      <c r="AK148" s="316" t="s">
        <v>443</v>
      </c>
      <c r="AL148" s="322"/>
      <c r="AM148" s="321"/>
      <c r="AN148" s="316"/>
      <c r="AO148" s="316"/>
      <c r="AP148" s="316" t="s">
        <v>442</v>
      </c>
      <c r="AQ148" s="316"/>
      <c r="AR148" s="314"/>
      <c r="AS148" s="174" t="s">
        <v>2</v>
      </c>
      <c r="AT148" s="174"/>
      <c r="AU148" s="174" t="s">
        <v>2</v>
      </c>
      <c r="AV148" s="174"/>
      <c r="AW148" s="316" t="s">
        <v>443</v>
      </c>
      <c r="AX148" s="322"/>
      <c r="AY148" s="315"/>
    </row>
    <row r="149" spans="1:51" ht="9.75" customHeight="1" x14ac:dyDescent="0.2">
      <c r="A149" s="300"/>
      <c r="B149" s="319"/>
      <c r="C149" s="320"/>
      <c r="D149" s="316"/>
      <c r="E149" s="316"/>
      <c r="F149" s="316"/>
      <c r="G149" s="316"/>
      <c r="H149" s="316"/>
      <c r="I149" s="316"/>
      <c r="J149" s="316"/>
      <c r="K149" s="316"/>
      <c r="L149" s="316"/>
      <c r="M149" s="316"/>
      <c r="N149" s="316"/>
      <c r="O149" s="321"/>
      <c r="P149" s="316"/>
      <c r="Q149" s="316" t="s">
        <v>444</v>
      </c>
      <c r="R149" s="316"/>
      <c r="S149" s="316"/>
      <c r="T149" s="316"/>
      <c r="U149" s="316"/>
      <c r="V149" s="316"/>
      <c r="W149" s="316"/>
      <c r="X149" s="316"/>
      <c r="Y149" s="316"/>
      <c r="Z149" s="322"/>
      <c r="AA149" s="316"/>
      <c r="AB149" s="321"/>
      <c r="AC149" s="316" t="s">
        <v>444</v>
      </c>
      <c r="AD149" s="316"/>
      <c r="AE149" s="316"/>
      <c r="AF149" s="316"/>
      <c r="AG149" s="316"/>
      <c r="AH149" s="316"/>
      <c r="AI149" s="316"/>
      <c r="AJ149" s="316"/>
      <c r="AK149" s="316"/>
      <c r="AL149" s="322"/>
      <c r="AM149" s="321"/>
      <c r="AN149" s="316"/>
      <c r="AO149" s="316" t="s">
        <v>444</v>
      </c>
      <c r="AP149" s="316"/>
      <c r="AQ149" s="316"/>
      <c r="AR149" s="316"/>
      <c r="AS149" s="316"/>
      <c r="AT149" s="316"/>
      <c r="AU149" s="316"/>
      <c r="AV149" s="316"/>
      <c r="AW149" s="316"/>
      <c r="AX149" s="322"/>
      <c r="AY149" s="315"/>
    </row>
    <row r="150" spans="1:51" ht="9.75" customHeight="1" x14ac:dyDescent="0.2">
      <c r="A150" s="300"/>
      <c r="B150" s="319"/>
      <c r="C150" s="320"/>
      <c r="D150" s="316"/>
      <c r="E150" s="316"/>
      <c r="F150" s="316"/>
      <c r="G150" s="316"/>
      <c r="H150" s="316"/>
      <c r="I150" s="316"/>
      <c r="J150" s="316"/>
      <c r="K150" s="316"/>
      <c r="L150" s="316"/>
      <c r="M150" s="316"/>
      <c r="N150" s="316"/>
      <c r="O150" s="321"/>
      <c r="P150" s="316"/>
      <c r="Q150" s="316"/>
      <c r="R150" s="316" t="s">
        <v>445</v>
      </c>
      <c r="S150" s="316"/>
      <c r="T150" s="316"/>
      <c r="U150" s="316"/>
      <c r="V150" s="316"/>
      <c r="W150" s="174" t="s">
        <v>2</v>
      </c>
      <c r="X150" s="174"/>
      <c r="Y150" s="316" t="s">
        <v>446</v>
      </c>
      <c r="Z150" s="322"/>
      <c r="AA150" s="316"/>
      <c r="AB150" s="321"/>
      <c r="AC150" s="316"/>
      <c r="AD150" s="316" t="s">
        <v>445</v>
      </c>
      <c r="AE150" s="316"/>
      <c r="AF150" s="316"/>
      <c r="AG150" s="316"/>
      <c r="AH150" s="316"/>
      <c r="AI150" s="174" t="s">
        <v>2</v>
      </c>
      <c r="AJ150" s="174"/>
      <c r="AK150" s="316" t="s">
        <v>446</v>
      </c>
      <c r="AL150" s="322"/>
      <c r="AM150" s="321"/>
      <c r="AN150" s="316"/>
      <c r="AO150" s="316"/>
      <c r="AP150" s="316" t="s">
        <v>445</v>
      </c>
      <c r="AQ150" s="316"/>
      <c r="AR150" s="316"/>
      <c r="AS150" s="316"/>
      <c r="AT150" s="316"/>
      <c r="AU150" s="174" t="s">
        <v>2</v>
      </c>
      <c r="AV150" s="174"/>
      <c r="AW150" s="316" t="s">
        <v>446</v>
      </c>
      <c r="AX150" s="322"/>
      <c r="AY150" s="315"/>
    </row>
    <row r="151" spans="1:51" ht="9.75" customHeight="1" x14ac:dyDescent="0.2">
      <c r="A151" s="300"/>
      <c r="B151" s="319"/>
      <c r="C151" s="320"/>
      <c r="D151" s="316"/>
      <c r="E151" s="316"/>
      <c r="F151" s="316"/>
      <c r="G151" s="316"/>
      <c r="H151" s="316"/>
      <c r="I151" s="316"/>
      <c r="J151" s="316"/>
      <c r="K151" s="316"/>
      <c r="L151" s="316"/>
      <c r="M151" s="316"/>
      <c r="N151" s="316"/>
      <c r="O151" s="321"/>
      <c r="P151" s="316"/>
      <c r="Q151" s="316"/>
      <c r="R151" s="316"/>
      <c r="S151" s="316"/>
      <c r="T151" s="316"/>
      <c r="U151" s="316"/>
      <c r="V151" s="316"/>
      <c r="W151" s="316"/>
      <c r="X151" s="316"/>
      <c r="Y151" s="316"/>
      <c r="Z151" s="322"/>
      <c r="AA151" s="316"/>
      <c r="AB151" s="321"/>
      <c r="AC151" s="316"/>
      <c r="AD151" s="316"/>
      <c r="AE151" s="316"/>
      <c r="AF151" s="316"/>
      <c r="AG151" s="316"/>
      <c r="AH151" s="316"/>
      <c r="AI151" s="316"/>
      <c r="AJ151" s="316"/>
      <c r="AK151" s="316"/>
      <c r="AL151" s="322"/>
      <c r="AM151" s="321"/>
      <c r="AN151" s="316"/>
      <c r="AO151" s="316"/>
      <c r="AP151" s="316"/>
      <c r="AQ151" s="316"/>
      <c r="AR151" s="316"/>
      <c r="AS151" s="316"/>
      <c r="AT151" s="316"/>
      <c r="AU151" s="316"/>
      <c r="AV151" s="316"/>
      <c r="AW151" s="316"/>
      <c r="AX151" s="322"/>
      <c r="AY151" s="315"/>
    </row>
    <row r="152" spans="1:51" ht="8.25" customHeight="1" x14ac:dyDescent="0.2">
      <c r="A152" s="300"/>
      <c r="B152" s="319"/>
      <c r="C152" s="320"/>
      <c r="D152" s="316"/>
      <c r="E152" s="316"/>
      <c r="F152" s="316"/>
      <c r="G152" s="316"/>
      <c r="H152" s="316"/>
      <c r="I152" s="316"/>
      <c r="J152" s="316"/>
      <c r="K152" s="316"/>
      <c r="L152" s="316"/>
      <c r="M152" s="316"/>
      <c r="N152" s="316"/>
      <c r="O152" s="321"/>
      <c r="P152" s="316"/>
      <c r="Q152" s="316" t="s">
        <v>29</v>
      </c>
      <c r="R152" s="316"/>
      <c r="S152" s="326"/>
      <c r="T152" s="326"/>
      <c r="U152" s="326"/>
      <c r="V152" s="326"/>
      <c r="W152" s="326"/>
      <c r="X152" s="326"/>
      <c r="Y152" s="316" t="s">
        <v>179</v>
      </c>
      <c r="Z152" s="322"/>
      <c r="AA152" s="316"/>
      <c r="AB152" s="321"/>
      <c r="AC152" s="316" t="s">
        <v>29</v>
      </c>
      <c r="AD152" s="316"/>
      <c r="AE152" s="326"/>
      <c r="AF152" s="326"/>
      <c r="AG152" s="326"/>
      <c r="AH152" s="326"/>
      <c r="AI152" s="326"/>
      <c r="AJ152" s="326"/>
      <c r="AK152" s="316" t="s">
        <v>179</v>
      </c>
      <c r="AL152" s="322"/>
      <c r="AM152" s="321"/>
      <c r="AN152" s="316"/>
      <c r="AO152" s="316" t="s">
        <v>29</v>
      </c>
      <c r="AP152" s="316"/>
      <c r="AQ152" s="326"/>
      <c r="AR152" s="326"/>
      <c r="AS152" s="326"/>
      <c r="AT152" s="326"/>
      <c r="AU152" s="326"/>
      <c r="AV152" s="326"/>
      <c r="AW152" s="316" t="s">
        <v>179</v>
      </c>
      <c r="AX152" s="322"/>
      <c r="AY152" s="315"/>
    </row>
    <row r="153" spans="1:51" ht="10.5" customHeight="1" x14ac:dyDescent="0.2">
      <c r="A153" s="300"/>
      <c r="B153" s="319"/>
      <c r="C153" s="320"/>
      <c r="D153" s="316"/>
      <c r="E153" s="316"/>
      <c r="F153" s="316"/>
      <c r="G153" s="316"/>
      <c r="H153" s="316"/>
      <c r="I153" s="316"/>
      <c r="J153" s="316"/>
      <c r="K153" s="316"/>
      <c r="L153" s="316"/>
      <c r="M153" s="316"/>
      <c r="N153" s="316"/>
      <c r="O153" s="321"/>
      <c r="P153" s="316"/>
      <c r="Q153" s="316"/>
      <c r="R153" s="316"/>
      <c r="S153" s="316"/>
      <c r="T153" s="316" t="s">
        <v>30</v>
      </c>
      <c r="U153" s="316"/>
      <c r="V153" s="316"/>
      <c r="W153" s="316"/>
      <c r="X153" s="316"/>
      <c r="Y153" s="316"/>
      <c r="Z153" s="322"/>
      <c r="AA153" s="316"/>
      <c r="AB153" s="321"/>
      <c r="AC153" s="316"/>
      <c r="AD153" s="316"/>
      <c r="AE153" s="316"/>
      <c r="AF153" s="316" t="s">
        <v>30</v>
      </c>
      <c r="AG153" s="316"/>
      <c r="AH153" s="316"/>
      <c r="AI153" s="316"/>
      <c r="AJ153" s="316"/>
      <c r="AK153" s="316"/>
      <c r="AL153" s="322"/>
      <c r="AM153" s="321"/>
      <c r="AN153" s="316"/>
      <c r="AO153" s="316"/>
      <c r="AP153" s="316"/>
      <c r="AQ153" s="316"/>
      <c r="AR153" s="316" t="s">
        <v>30</v>
      </c>
      <c r="AS153" s="316"/>
      <c r="AT153" s="316"/>
      <c r="AU153" s="316"/>
      <c r="AV153" s="316"/>
      <c r="AW153" s="316"/>
      <c r="AX153" s="322"/>
      <c r="AY153" s="315"/>
    </row>
    <row r="154" spans="1:51" ht="10.5" customHeight="1" x14ac:dyDescent="0.2">
      <c r="A154" s="300"/>
      <c r="B154" s="319"/>
      <c r="C154" s="320"/>
      <c r="D154" s="316"/>
      <c r="E154" s="316"/>
      <c r="F154" s="316"/>
      <c r="G154" s="316"/>
      <c r="H154" s="316"/>
      <c r="I154" s="316"/>
      <c r="J154" s="316"/>
      <c r="K154" s="316"/>
      <c r="L154" s="316"/>
      <c r="M154" s="316"/>
      <c r="N154" s="316"/>
      <c r="O154" s="321"/>
      <c r="P154" s="316"/>
      <c r="Q154" s="316"/>
      <c r="R154" s="316"/>
      <c r="S154" s="316"/>
      <c r="T154" s="316"/>
      <c r="U154" s="316"/>
      <c r="V154" s="316"/>
      <c r="W154" s="316"/>
      <c r="X154" s="316"/>
      <c r="Y154" s="316"/>
      <c r="Z154" s="322"/>
      <c r="AA154" s="316"/>
      <c r="AB154" s="321"/>
      <c r="AC154" s="316"/>
      <c r="AD154" s="316"/>
      <c r="AE154" s="316"/>
      <c r="AF154" s="316"/>
      <c r="AG154" s="316"/>
      <c r="AH154" s="316"/>
      <c r="AI154" s="316"/>
      <c r="AJ154" s="316"/>
      <c r="AK154" s="316"/>
      <c r="AL154" s="322"/>
      <c r="AM154" s="321"/>
      <c r="AN154" s="316"/>
      <c r="AO154" s="316"/>
      <c r="AP154" s="316"/>
      <c r="AQ154" s="316"/>
      <c r="AR154" s="316"/>
      <c r="AS154" s="316"/>
      <c r="AT154" s="316"/>
      <c r="AU154" s="316"/>
      <c r="AV154" s="316"/>
      <c r="AW154" s="316"/>
      <c r="AX154" s="322"/>
      <c r="AY154" s="315"/>
    </row>
    <row r="155" spans="1:51" ht="10.5" customHeight="1" x14ac:dyDescent="0.2">
      <c r="A155" s="300"/>
      <c r="B155" s="319"/>
      <c r="C155" s="320"/>
      <c r="D155" s="316"/>
      <c r="E155" s="316"/>
      <c r="F155" s="316"/>
      <c r="G155" s="316"/>
      <c r="H155" s="316"/>
      <c r="I155" s="316"/>
      <c r="J155" s="316"/>
      <c r="K155" s="316"/>
      <c r="L155" s="316"/>
      <c r="M155" s="316"/>
      <c r="N155" s="316"/>
      <c r="O155" s="321"/>
      <c r="P155" s="316"/>
      <c r="Q155" s="316" t="s">
        <v>174</v>
      </c>
      <c r="R155" s="316"/>
      <c r="S155" s="316"/>
      <c r="T155" s="316"/>
      <c r="U155" s="316"/>
      <c r="V155" s="174" t="s">
        <v>2</v>
      </c>
      <c r="W155" s="174"/>
      <c r="X155" s="174"/>
      <c r="Y155" s="316" t="s">
        <v>180</v>
      </c>
      <c r="Z155" s="322"/>
      <c r="AA155" s="316"/>
      <c r="AB155" s="321"/>
      <c r="AC155" s="316" t="s">
        <v>174</v>
      </c>
      <c r="AD155" s="316"/>
      <c r="AE155" s="316"/>
      <c r="AF155" s="316"/>
      <c r="AG155" s="316"/>
      <c r="AH155" s="174" t="s">
        <v>2</v>
      </c>
      <c r="AI155" s="174"/>
      <c r="AJ155" s="314"/>
      <c r="AK155" s="316" t="s">
        <v>180</v>
      </c>
      <c r="AL155" s="322"/>
      <c r="AM155" s="321"/>
      <c r="AN155" s="316"/>
      <c r="AO155" s="316" t="s">
        <v>174</v>
      </c>
      <c r="AP155" s="316"/>
      <c r="AQ155" s="316"/>
      <c r="AR155" s="316"/>
      <c r="AS155" s="316"/>
      <c r="AT155" s="174" t="s">
        <v>2</v>
      </c>
      <c r="AU155" s="174"/>
      <c r="AV155" s="314"/>
      <c r="AW155" s="316" t="s">
        <v>180</v>
      </c>
      <c r="AX155" s="322"/>
      <c r="AY155" s="315"/>
    </row>
    <row r="156" spans="1:51" ht="10.5" customHeight="1" thickBot="1" x14ac:dyDescent="0.25">
      <c r="A156" s="300"/>
      <c r="B156" s="269"/>
      <c r="C156" s="264"/>
      <c r="D156" s="47"/>
      <c r="E156" s="299"/>
      <c r="F156" s="299"/>
      <c r="G156" s="299"/>
      <c r="H156" s="299"/>
      <c r="I156" s="299"/>
      <c r="J156" s="299"/>
      <c r="K156" s="299"/>
      <c r="L156" s="299"/>
      <c r="M156" s="299"/>
      <c r="N156" s="46"/>
      <c r="O156" s="47"/>
      <c r="P156" s="335"/>
      <c r="Q156" s="299"/>
      <c r="R156" s="299"/>
      <c r="S156" s="299"/>
      <c r="T156" s="299"/>
      <c r="U156" s="299"/>
      <c r="V156" s="299"/>
      <c r="W156" s="299"/>
      <c r="X156" s="299"/>
      <c r="Y156" s="91"/>
      <c r="Z156" s="46"/>
      <c r="AA156" s="335"/>
      <c r="AB156" s="47"/>
      <c r="AC156" s="299"/>
      <c r="AD156" s="299"/>
      <c r="AE156" s="299"/>
      <c r="AF156" s="299"/>
      <c r="AG156" s="299"/>
      <c r="AH156" s="299"/>
      <c r="AI156" s="299"/>
      <c r="AJ156" s="299"/>
      <c r="AK156" s="91"/>
      <c r="AL156" s="46"/>
      <c r="AM156" s="47"/>
      <c r="AN156" s="335"/>
      <c r="AO156" s="299"/>
      <c r="AP156" s="299"/>
      <c r="AQ156" s="299"/>
      <c r="AR156" s="299"/>
      <c r="AS156" s="299"/>
      <c r="AT156" s="299"/>
      <c r="AU156" s="299"/>
      <c r="AV156" s="299"/>
      <c r="AW156" s="91"/>
      <c r="AX156" s="299"/>
    </row>
    <row r="157" spans="1:51" ht="6" customHeight="1" x14ac:dyDescent="0.2">
      <c r="A157" s="138"/>
      <c r="B157" s="121"/>
      <c r="C157" s="122"/>
      <c r="D157" s="41"/>
      <c r="E157" s="39"/>
      <c r="F157" s="39"/>
      <c r="G157" s="39"/>
      <c r="H157" s="39"/>
      <c r="I157" s="39"/>
      <c r="J157" s="39"/>
      <c r="K157" s="39"/>
      <c r="L157" s="39"/>
      <c r="M157" s="39"/>
      <c r="N157" s="40"/>
      <c r="O157" s="41"/>
      <c r="P157" s="39"/>
      <c r="Q157" s="39"/>
      <c r="R157" s="39"/>
      <c r="S157" s="39"/>
      <c r="T157" s="39"/>
      <c r="U157" s="39"/>
      <c r="V157" s="39"/>
      <c r="W157" s="39"/>
      <c r="X157" s="39"/>
      <c r="Y157" s="123"/>
      <c r="Z157" s="40"/>
      <c r="AA157" s="39"/>
      <c r="AB157" s="41"/>
      <c r="AC157" s="39"/>
      <c r="AD157" s="39"/>
      <c r="AE157" s="39"/>
      <c r="AF157" s="39"/>
      <c r="AG157" s="39"/>
      <c r="AH157" s="39"/>
      <c r="AI157" s="39"/>
      <c r="AJ157" s="39"/>
      <c r="AK157" s="123"/>
      <c r="AL157" s="40"/>
      <c r="AM157" s="41"/>
      <c r="AN157" s="39"/>
      <c r="AO157" s="39"/>
      <c r="AP157" s="39"/>
      <c r="AQ157" s="39"/>
      <c r="AR157" s="39"/>
      <c r="AS157" s="39"/>
      <c r="AT157" s="39"/>
      <c r="AU157" s="39"/>
      <c r="AV157" s="39"/>
      <c r="AW157" s="123"/>
      <c r="AX157" s="43"/>
    </row>
    <row r="158" spans="1:51" ht="11.25" customHeight="1" x14ac:dyDescent="0.2">
      <c r="A158" s="73"/>
      <c r="B158" s="269">
        <v>130</v>
      </c>
      <c r="C158" s="264"/>
      <c r="D158" s="47"/>
      <c r="E158" s="45"/>
      <c r="F158" s="45"/>
      <c r="G158" s="45"/>
      <c r="H158" s="45"/>
      <c r="I158" s="45"/>
      <c r="J158" s="45"/>
      <c r="K158" s="45"/>
      <c r="L158" s="45"/>
      <c r="M158" s="45"/>
      <c r="N158" s="46"/>
      <c r="O158" s="47"/>
      <c r="P158" s="335"/>
      <c r="Q158" s="445" t="s">
        <v>392</v>
      </c>
      <c r="R158" s="445"/>
      <c r="S158" s="445"/>
      <c r="T158" s="445"/>
      <c r="U158" s="445"/>
      <c r="V158" s="445"/>
      <c r="W158" s="445"/>
      <c r="X158" s="445"/>
      <c r="Y158" s="445"/>
      <c r="Z158" s="46"/>
      <c r="AA158" s="335"/>
      <c r="AB158" s="47"/>
      <c r="AC158" s="445" t="s">
        <v>392</v>
      </c>
      <c r="AD158" s="445"/>
      <c r="AE158" s="445"/>
      <c r="AF158" s="445"/>
      <c r="AG158" s="445"/>
      <c r="AH158" s="445"/>
      <c r="AI158" s="445"/>
      <c r="AJ158" s="445"/>
      <c r="AK158" s="445"/>
      <c r="AL158" s="46"/>
      <c r="AM158" s="47"/>
      <c r="AN158" s="335"/>
      <c r="AO158" s="445" t="s">
        <v>393</v>
      </c>
      <c r="AP158" s="445"/>
      <c r="AQ158" s="445"/>
      <c r="AR158" s="445"/>
      <c r="AS158" s="445"/>
      <c r="AT158" s="445"/>
      <c r="AU158" s="445"/>
      <c r="AV158" s="445"/>
      <c r="AW158" s="445"/>
      <c r="AX158" s="51"/>
    </row>
    <row r="159" spans="1:51" x14ac:dyDescent="0.2">
      <c r="A159" s="73"/>
      <c r="B159" s="291"/>
      <c r="C159" s="264"/>
      <c r="D159" s="47"/>
      <c r="E159" s="45"/>
      <c r="F159" s="45"/>
      <c r="G159" s="45"/>
      <c r="H159" s="45"/>
      <c r="I159" s="45"/>
      <c r="J159" s="45"/>
      <c r="K159" s="45"/>
      <c r="L159" s="45"/>
      <c r="M159" s="45"/>
      <c r="N159" s="46"/>
      <c r="O159" s="47"/>
      <c r="P159" s="335"/>
      <c r="Q159" s="445"/>
      <c r="R159" s="445"/>
      <c r="S159" s="445"/>
      <c r="T159" s="445"/>
      <c r="U159" s="445"/>
      <c r="V159" s="445"/>
      <c r="W159" s="445"/>
      <c r="X159" s="445"/>
      <c r="Y159" s="445"/>
      <c r="Z159" s="46"/>
      <c r="AA159" s="335"/>
      <c r="AB159" s="47"/>
      <c r="AC159" s="445"/>
      <c r="AD159" s="445"/>
      <c r="AE159" s="445"/>
      <c r="AF159" s="445"/>
      <c r="AG159" s="445"/>
      <c r="AH159" s="445"/>
      <c r="AI159" s="445"/>
      <c r="AJ159" s="445"/>
      <c r="AK159" s="445"/>
      <c r="AL159" s="46"/>
      <c r="AM159" s="47"/>
      <c r="AN159" s="335"/>
      <c r="AO159" s="445"/>
      <c r="AP159" s="445"/>
      <c r="AQ159" s="445"/>
      <c r="AR159" s="445"/>
      <c r="AS159" s="445"/>
      <c r="AT159" s="445"/>
      <c r="AU159" s="445"/>
      <c r="AV159" s="445"/>
      <c r="AW159" s="445"/>
      <c r="AX159" s="51"/>
    </row>
    <row r="160" spans="1:51" x14ac:dyDescent="0.2">
      <c r="A160" s="73"/>
      <c r="B160" s="269"/>
      <c r="C160" s="264"/>
      <c r="D160" s="47"/>
      <c r="E160" s="45"/>
      <c r="F160" s="45"/>
      <c r="G160" s="45"/>
      <c r="H160" s="45"/>
      <c r="I160" s="45"/>
      <c r="J160" s="45"/>
      <c r="K160" s="45"/>
      <c r="L160" s="45"/>
      <c r="M160" s="45"/>
      <c r="N160" s="46"/>
      <c r="O160" s="47"/>
      <c r="P160" s="335"/>
      <c r="Q160" s="445"/>
      <c r="R160" s="445"/>
      <c r="S160" s="445"/>
      <c r="T160" s="445"/>
      <c r="U160" s="445"/>
      <c r="V160" s="445"/>
      <c r="W160" s="445"/>
      <c r="X160" s="445"/>
      <c r="Y160" s="445"/>
      <c r="Z160" s="46"/>
      <c r="AA160" s="335"/>
      <c r="AB160" s="47"/>
      <c r="AC160" s="445"/>
      <c r="AD160" s="445"/>
      <c r="AE160" s="445"/>
      <c r="AF160" s="445"/>
      <c r="AG160" s="445"/>
      <c r="AH160" s="445"/>
      <c r="AI160" s="445"/>
      <c r="AJ160" s="445"/>
      <c r="AK160" s="445"/>
      <c r="AL160" s="46"/>
      <c r="AM160" s="47"/>
      <c r="AN160" s="335"/>
      <c r="AO160" s="445"/>
      <c r="AP160" s="445"/>
      <c r="AQ160" s="445"/>
      <c r="AR160" s="445"/>
      <c r="AS160" s="445"/>
      <c r="AT160" s="445"/>
      <c r="AU160" s="445"/>
      <c r="AV160" s="445"/>
      <c r="AW160" s="445"/>
      <c r="AX160" s="51"/>
    </row>
    <row r="161" spans="1:50" x14ac:dyDescent="0.2">
      <c r="A161" s="73"/>
      <c r="B161" s="269"/>
      <c r="C161" s="264"/>
      <c r="D161" s="47"/>
      <c r="E161" s="45"/>
      <c r="F161" s="45"/>
      <c r="G161" s="45"/>
      <c r="H161" s="45"/>
      <c r="I161" s="45"/>
      <c r="J161" s="45"/>
      <c r="K161" s="45"/>
      <c r="L161" s="45"/>
      <c r="M161" s="45"/>
      <c r="N161" s="46"/>
      <c r="O161" s="47"/>
      <c r="P161" s="335"/>
      <c r="Q161" s="445"/>
      <c r="R161" s="445"/>
      <c r="S161" s="445"/>
      <c r="T161" s="445"/>
      <c r="U161" s="445"/>
      <c r="V161" s="445"/>
      <c r="W161" s="445"/>
      <c r="X161" s="445"/>
      <c r="Y161" s="445"/>
      <c r="Z161" s="46"/>
      <c r="AA161" s="335"/>
      <c r="AB161" s="47"/>
      <c r="AC161" s="445"/>
      <c r="AD161" s="445"/>
      <c r="AE161" s="445"/>
      <c r="AF161" s="445"/>
      <c r="AG161" s="445"/>
      <c r="AH161" s="445"/>
      <c r="AI161" s="445"/>
      <c r="AJ161" s="445"/>
      <c r="AK161" s="445"/>
      <c r="AL161" s="46"/>
      <c r="AM161" s="47"/>
      <c r="AN161" s="335"/>
      <c r="AO161" s="445"/>
      <c r="AP161" s="445"/>
      <c r="AQ161" s="445"/>
      <c r="AR161" s="445"/>
      <c r="AS161" s="445"/>
      <c r="AT161" s="445"/>
      <c r="AU161" s="445"/>
      <c r="AV161" s="445"/>
      <c r="AW161" s="445"/>
      <c r="AX161" s="51"/>
    </row>
    <row r="162" spans="1:50" ht="6" customHeight="1" thickBot="1" x14ac:dyDescent="0.25">
      <c r="A162" s="143"/>
      <c r="B162" s="133"/>
      <c r="C162" s="134"/>
      <c r="D162" s="110"/>
      <c r="E162" s="36"/>
      <c r="F162" s="36"/>
      <c r="G162" s="36"/>
      <c r="H162" s="36"/>
      <c r="I162" s="36"/>
      <c r="J162" s="36"/>
      <c r="K162" s="36"/>
      <c r="L162" s="36"/>
      <c r="M162" s="36"/>
      <c r="N162" s="109"/>
      <c r="O162" s="110"/>
      <c r="P162" s="36"/>
      <c r="Q162" s="36"/>
      <c r="R162" s="36"/>
      <c r="S162" s="36"/>
      <c r="T162" s="36"/>
      <c r="U162" s="36"/>
      <c r="V162" s="36"/>
      <c r="W162" s="36"/>
      <c r="X162" s="36"/>
      <c r="Y162" s="135"/>
      <c r="Z162" s="109"/>
      <c r="AA162" s="36"/>
      <c r="AB162" s="110"/>
      <c r="AC162" s="36"/>
      <c r="AD162" s="36"/>
      <c r="AE162" s="36"/>
      <c r="AF162" s="36"/>
      <c r="AG162" s="36"/>
      <c r="AH162" s="36"/>
      <c r="AI162" s="36"/>
      <c r="AJ162" s="36"/>
      <c r="AK162" s="135"/>
      <c r="AL162" s="109"/>
      <c r="AM162" s="110"/>
      <c r="AN162" s="36"/>
      <c r="AO162" s="36"/>
      <c r="AP162" s="36"/>
      <c r="AQ162" s="36"/>
      <c r="AR162" s="36"/>
      <c r="AS162" s="36"/>
      <c r="AT162" s="36"/>
      <c r="AU162" s="36"/>
      <c r="AV162" s="36"/>
      <c r="AW162" s="135"/>
      <c r="AX162" s="113"/>
    </row>
    <row r="163" spans="1:50" ht="6" customHeight="1" x14ac:dyDescent="0.2"/>
  </sheetData>
  <sheetProtection formatCells="0" formatRows="0" insertRows="0" deleteRows="0"/>
  <mergeCells count="63">
    <mergeCell ref="AV82:AV83"/>
    <mergeCell ref="AQ82:AQ83"/>
    <mergeCell ref="AR82:AR83"/>
    <mergeCell ref="AD82:AD83"/>
    <mergeCell ref="AE82:AE83"/>
    <mergeCell ref="AK82:AK83"/>
    <mergeCell ref="Y82:Y83"/>
    <mergeCell ref="D94:N130"/>
    <mergeCell ref="A94:C130"/>
    <mergeCell ref="AT82:AT83"/>
    <mergeCell ref="AU82:AU83"/>
    <mergeCell ref="R82:R83"/>
    <mergeCell ref="S82:S83"/>
    <mergeCell ref="E35:M48"/>
    <mergeCell ref="E51:M60"/>
    <mergeCell ref="AW82:AW83"/>
    <mergeCell ref="U85:Y85"/>
    <mergeCell ref="AH85:AL85"/>
    <mergeCell ref="AT85:AX85"/>
    <mergeCell ref="AS82:AS83"/>
    <mergeCell ref="U82:U83"/>
    <mergeCell ref="V82:V83"/>
    <mergeCell ref="AF82:AF83"/>
    <mergeCell ref="AG82:AG83"/>
    <mergeCell ref="AH82:AH83"/>
    <mergeCell ref="AI82:AI83"/>
    <mergeCell ref="AJ82:AJ83"/>
    <mergeCell ref="AP82:AP83"/>
    <mergeCell ref="W82:W83"/>
    <mergeCell ref="E30:M32"/>
    <mergeCell ref="E7:M13"/>
    <mergeCell ref="A1:AX1"/>
    <mergeCell ref="AO4:AW4"/>
    <mergeCell ref="AC4:AK4"/>
    <mergeCell ref="Q4:Y4"/>
    <mergeCell ref="E26:M28"/>
    <mergeCell ref="E16:N21"/>
    <mergeCell ref="E23:M23"/>
    <mergeCell ref="Q158:Y161"/>
    <mergeCell ref="AC158:AK161"/>
    <mergeCell ref="AO158:AW161"/>
    <mergeCell ref="Q115:R115"/>
    <mergeCell ref="AC115:AD115"/>
    <mergeCell ref="AO115:AP115"/>
    <mergeCell ref="Q126:R126"/>
    <mergeCell ref="AC126:AD126"/>
    <mergeCell ref="AO126:AP126"/>
    <mergeCell ref="E132:N134"/>
    <mergeCell ref="AC72:AE72"/>
    <mergeCell ref="AO72:AQ72"/>
    <mergeCell ref="Q96:R96"/>
    <mergeCell ref="AC96:AD96"/>
    <mergeCell ref="AO96:AP96"/>
    <mergeCell ref="Q105:R105"/>
    <mergeCell ref="AC105:AD105"/>
    <mergeCell ref="AO105:AP105"/>
    <mergeCell ref="E88:M91"/>
    <mergeCell ref="E63:M74"/>
    <mergeCell ref="Q72:S72"/>
    <mergeCell ref="E77:L78"/>
    <mergeCell ref="E82:L83"/>
    <mergeCell ref="T82:T83"/>
    <mergeCell ref="X82:X83"/>
  </mergeCells>
  <printOptions horizontalCentered="1"/>
  <pageMargins left="0.25" right="0.25" top="0.25" bottom="0.25" header="0.3" footer="0.3"/>
  <pageSetup paperSize="9" scale="78" orientation="portrait" r:id="rId1"/>
  <headerFooter>
    <oddFooter>&amp;CHH-&amp;P</oddFooter>
  </headerFooter>
  <rowBreaks count="2" manualBreakCount="2">
    <brk id="80" max="49" man="1"/>
    <brk id="120" max="4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AR91"/>
  <sheetViews>
    <sheetView view="pageBreakPreview" topLeftCell="A75" zoomScale="110" zoomScaleSheetLayoutView="110" workbookViewId="0">
      <selection activeCell="AV73" sqref="AV73"/>
    </sheetView>
  </sheetViews>
  <sheetFormatPr defaultColWidth="2.83203125" defaultRowHeight="11.25" x14ac:dyDescent="0.2"/>
  <cols>
    <col min="1" max="1" width="1" style="35" customWidth="1"/>
    <col min="2" max="2" width="4.1640625" style="168" bestFit="1" customWidth="1"/>
    <col min="3" max="3" width="0.83203125" style="35" customWidth="1"/>
    <col min="4" max="4" width="1" style="35" customWidth="1"/>
    <col min="5" max="20" width="2.83203125" style="35"/>
    <col min="21" max="22" width="1" style="35" customWidth="1"/>
    <col min="23" max="37" width="2.83203125" style="35"/>
    <col min="38" max="38" width="3.1640625" style="140" bestFit="1" customWidth="1"/>
    <col min="39" max="39" width="1.83203125" style="35" customWidth="1"/>
    <col min="40" max="40" width="1.6640625" style="35" customWidth="1"/>
    <col min="41" max="41" width="1.83203125" style="35" customWidth="1"/>
    <col min="42" max="42" width="4.83203125" style="35" customWidth="1"/>
    <col min="43" max="43" width="1.83203125" style="35" customWidth="1"/>
    <col min="44" max="52" width="2.83203125" style="35"/>
    <col min="53" max="53" width="3" style="35" bestFit="1" customWidth="1"/>
    <col min="54" max="16384" width="2.83203125" style="35"/>
  </cols>
  <sheetData>
    <row r="1" spans="1:44" s="271" customFormat="1" ht="11.25" customHeight="1" x14ac:dyDescent="0.2">
      <c r="A1" s="482" t="s">
        <v>487</v>
      </c>
      <c r="B1" s="473"/>
      <c r="C1" s="473"/>
      <c r="D1" s="473"/>
      <c r="E1" s="473"/>
      <c r="F1" s="473"/>
      <c r="G1" s="473"/>
      <c r="H1" s="473"/>
      <c r="I1" s="473"/>
      <c r="J1" s="473"/>
      <c r="K1" s="473"/>
      <c r="L1" s="473"/>
      <c r="M1" s="473"/>
      <c r="N1" s="473"/>
      <c r="O1" s="473"/>
      <c r="P1" s="473"/>
      <c r="Q1" s="473"/>
      <c r="R1" s="473"/>
      <c r="S1" s="473"/>
      <c r="T1" s="473"/>
      <c r="U1" s="473"/>
      <c r="V1" s="473"/>
      <c r="W1" s="473"/>
      <c r="X1" s="473"/>
      <c r="Y1" s="473"/>
      <c r="Z1" s="473"/>
      <c r="AA1" s="473"/>
      <c r="AB1" s="473"/>
      <c r="AC1" s="473"/>
      <c r="AD1" s="473"/>
      <c r="AE1" s="473"/>
      <c r="AF1" s="473"/>
      <c r="AG1" s="473"/>
      <c r="AH1" s="473"/>
      <c r="AI1" s="473"/>
      <c r="AJ1" s="473"/>
      <c r="AK1" s="473"/>
      <c r="AL1" s="473"/>
      <c r="AM1" s="473"/>
      <c r="AN1" s="473"/>
      <c r="AO1" s="473"/>
      <c r="AP1" s="473"/>
      <c r="AQ1" s="473"/>
    </row>
    <row r="2" spans="1:44" s="271" customFormat="1" ht="6" customHeight="1" x14ac:dyDescent="0.2">
      <c r="A2" s="277"/>
      <c r="B2" s="304"/>
      <c r="C2" s="277"/>
      <c r="D2" s="277"/>
      <c r="E2" s="277"/>
      <c r="F2" s="277"/>
      <c r="G2" s="277"/>
      <c r="H2" s="277"/>
      <c r="I2" s="277"/>
      <c r="J2" s="277"/>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305"/>
      <c r="AM2" s="277"/>
      <c r="AN2" s="277"/>
      <c r="AO2" s="277"/>
      <c r="AP2" s="277"/>
      <c r="AQ2" s="277"/>
    </row>
    <row r="3" spans="1:44" s="271" customFormat="1" ht="11.25" customHeight="1" thickBot="1" x14ac:dyDescent="0.25">
      <c r="A3" s="37"/>
      <c r="B3" s="133" t="s">
        <v>52</v>
      </c>
      <c r="C3" s="134"/>
      <c r="D3" s="132"/>
      <c r="E3" s="483" t="s">
        <v>132</v>
      </c>
      <c r="F3" s="483"/>
      <c r="G3" s="483"/>
      <c r="H3" s="483"/>
      <c r="I3" s="483"/>
      <c r="J3" s="483"/>
      <c r="K3" s="483"/>
      <c r="L3" s="483"/>
      <c r="M3" s="483"/>
      <c r="N3" s="483"/>
      <c r="O3" s="483"/>
      <c r="P3" s="483"/>
      <c r="Q3" s="483"/>
      <c r="R3" s="483"/>
      <c r="S3" s="483"/>
      <c r="T3" s="483"/>
      <c r="U3" s="134"/>
      <c r="V3" s="132"/>
      <c r="W3" s="483" t="s">
        <v>133</v>
      </c>
      <c r="X3" s="483"/>
      <c r="Y3" s="483"/>
      <c r="Z3" s="483"/>
      <c r="AA3" s="483"/>
      <c r="AB3" s="483"/>
      <c r="AC3" s="483"/>
      <c r="AD3" s="483"/>
      <c r="AE3" s="483"/>
      <c r="AF3" s="483"/>
      <c r="AG3" s="483"/>
      <c r="AH3" s="483"/>
      <c r="AI3" s="483"/>
      <c r="AJ3" s="483"/>
      <c r="AK3" s="483"/>
      <c r="AL3" s="483"/>
      <c r="AM3" s="134"/>
      <c r="AN3" s="132"/>
      <c r="AO3" s="483" t="s">
        <v>134</v>
      </c>
      <c r="AP3" s="483"/>
      <c r="AQ3" s="37"/>
    </row>
    <row r="4" spans="1:44" s="271" customFormat="1" ht="6" customHeight="1" thickBot="1" x14ac:dyDescent="0.25">
      <c r="A4" s="120"/>
      <c r="B4" s="121"/>
      <c r="C4" s="122"/>
      <c r="D4" s="120"/>
      <c r="E4" s="111"/>
      <c r="F4" s="111"/>
      <c r="G4" s="111"/>
      <c r="H4" s="111"/>
      <c r="I4" s="111"/>
      <c r="J4" s="111"/>
      <c r="K4" s="111"/>
      <c r="L4" s="111"/>
      <c r="M4" s="111"/>
      <c r="N4" s="111"/>
      <c r="O4" s="111"/>
      <c r="P4" s="111"/>
      <c r="Q4" s="111"/>
      <c r="R4" s="111"/>
      <c r="S4" s="111"/>
      <c r="T4" s="111"/>
      <c r="U4" s="122"/>
      <c r="V4" s="120"/>
      <c r="W4" s="111"/>
      <c r="X4" s="111"/>
      <c r="Y4" s="111"/>
      <c r="Z4" s="111"/>
      <c r="AA4" s="111"/>
      <c r="AB4" s="111"/>
      <c r="AC4" s="111"/>
      <c r="AD4" s="111"/>
      <c r="AE4" s="111"/>
      <c r="AF4" s="111"/>
      <c r="AG4" s="111"/>
      <c r="AH4" s="111"/>
      <c r="AI4" s="111"/>
      <c r="AJ4" s="111"/>
      <c r="AK4" s="111"/>
      <c r="AL4" s="306"/>
      <c r="AM4" s="122"/>
      <c r="AN4" s="120"/>
      <c r="AO4" s="111"/>
      <c r="AP4" s="111"/>
      <c r="AQ4" s="111"/>
      <c r="AR4" s="300"/>
    </row>
    <row r="5" spans="1:44" s="327" customFormat="1" ht="6" customHeight="1" x14ac:dyDescent="0.2">
      <c r="A5" s="138"/>
      <c r="B5" s="121"/>
      <c r="C5" s="122"/>
      <c r="D5" s="41"/>
      <c r="E5" s="39"/>
      <c r="F5" s="39"/>
      <c r="G5" s="39"/>
      <c r="H5" s="39"/>
      <c r="I5" s="39"/>
      <c r="J5" s="39"/>
      <c r="K5" s="39"/>
      <c r="L5" s="39"/>
      <c r="M5" s="39"/>
      <c r="N5" s="39"/>
      <c r="O5" s="39"/>
      <c r="P5" s="39"/>
      <c r="Q5" s="39"/>
      <c r="R5" s="39"/>
      <c r="S5" s="39"/>
      <c r="T5" s="39"/>
      <c r="U5" s="40"/>
      <c r="V5" s="41"/>
      <c r="W5" s="39"/>
      <c r="X5" s="39"/>
      <c r="Y5" s="39"/>
      <c r="Z5" s="39"/>
      <c r="AA5" s="39"/>
      <c r="AB5" s="39"/>
      <c r="AC5" s="39"/>
      <c r="AD5" s="39"/>
      <c r="AE5" s="39"/>
      <c r="AF5" s="39"/>
      <c r="AG5" s="39"/>
      <c r="AH5" s="39"/>
      <c r="AI5" s="39"/>
      <c r="AJ5" s="39"/>
      <c r="AK5" s="39"/>
      <c r="AL5" s="123"/>
      <c r="AM5" s="40"/>
      <c r="AN5" s="124"/>
      <c r="AO5" s="125"/>
      <c r="AP5" s="125"/>
      <c r="AQ5" s="139"/>
    </row>
    <row r="6" spans="1:44" s="327" customFormat="1" x14ac:dyDescent="0.2">
      <c r="A6" s="44"/>
      <c r="B6" s="339">
        <v>131</v>
      </c>
      <c r="C6" s="46"/>
      <c r="D6" s="47"/>
      <c r="E6" s="451" t="s">
        <v>503</v>
      </c>
      <c r="F6" s="451"/>
      <c r="G6" s="451"/>
      <c r="H6" s="451"/>
      <c r="I6" s="451"/>
      <c r="J6" s="451"/>
      <c r="K6" s="451"/>
      <c r="L6" s="451"/>
      <c r="M6" s="451"/>
      <c r="N6" s="451"/>
      <c r="O6" s="451"/>
      <c r="P6" s="451"/>
      <c r="Q6" s="451"/>
      <c r="R6" s="451"/>
      <c r="S6" s="451"/>
      <c r="T6" s="451"/>
      <c r="U6" s="46"/>
      <c r="V6" s="47"/>
      <c r="W6" s="79" t="s">
        <v>504</v>
      </c>
      <c r="X6" s="335"/>
      <c r="Y6" s="335"/>
      <c r="Z6" s="335"/>
      <c r="AA6" s="335"/>
      <c r="AB6" s="335"/>
      <c r="AC6" s="335"/>
      <c r="AD6" s="335"/>
      <c r="AE6" s="335"/>
      <c r="AF6" s="335"/>
      <c r="AG6" s="335"/>
      <c r="AH6" s="335"/>
      <c r="AI6" s="335"/>
      <c r="AJ6" s="335"/>
      <c r="AK6" s="335"/>
      <c r="AL6" s="91"/>
      <c r="AM6" s="46"/>
      <c r="AN6" s="47"/>
      <c r="AO6" s="335"/>
      <c r="AP6" s="335"/>
      <c r="AQ6" s="51"/>
    </row>
    <row r="7" spans="1:44" s="327" customFormat="1" x14ac:dyDescent="0.2">
      <c r="A7" s="44"/>
      <c r="B7" s="152"/>
      <c r="C7" s="46"/>
      <c r="D7" s="47"/>
      <c r="E7" s="451"/>
      <c r="F7" s="451"/>
      <c r="G7" s="451"/>
      <c r="H7" s="451"/>
      <c r="I7" s="451"/>
      <c r="J7" s="451"/>
      <c r="K7" s="451"/>
      <c r="L7" s="451"/>
      <c r="M7" s="451"/>
      <c r="N7" s="451"/>
      <c r="O7" s="451"/>
      <c r="P7" s="451"/>
      <c r="Q7" s="451"/>
      <c r="R7" s="451"/>
      <c r="S7" s="451"/>
      <c r="T7" s="451"/>
      <c r="U7" s="46"/>
      <c r="V7" s="47"/>
      <c r="W7" s="335"/>
      <c r="X7" s="335" t="s">
        <v>505</v>
      </c>
      <c r="Y7" s="335"/>
      <c r="Z7" s="335"/>
      <c r="AA7" s="335"/>
      <c r="AB7" s="335"/>
      <c r="AC7" s="129" t="s">
        <v>2</v>
      </c>
      <c r="AD7" s="129"/>
      <c r="AE7" s="340"/>
      <c r="AF7" s="129"/>
      <c r="AG7" s="129"/>
      <c r="AH7" s="129"/>
      <c r="AI7" s="129"/>
      <c r="AJ7" s="129"/>
      <c r="AK7" s="129"/>
      <c r="AL7" s="91" t="s">
        <v>103</v>
      </c>
      <c r="AM7" s="46"/>
      <c r="AN7" s="47"/>
      <c r="AO7" s="335"/>
      <c r="AP7" s="335"/>
      <c r="AQ7" s="51"/>
    </row>
    <row r="8" spans="1:44" s="327" customFormat="1" x14ac:dyDescent="0.2">
      <c r="A8" s="44"/>
      <c r="B8" s="334"/>
      <c r="C8" s="46"/>
      <c r="D8" s="47"/>
      <c r="E8" s="451"/>
      <c r="F8" s="451"/>
      <c r="G8" s="451"/>
      <c r="H8" s="451"/>
      <c r="I8" s="451"/>
      <c r="J8" s="451"/>
      <c r="K8" s="451"/>
      <c r="L8" s="451"/>
      <c r="M8" s="451"/>
      <c r="N8" s="451"/>
      <c r="O8" s="451"/>
      <c r="P8" s="451"/>
      <c r="Q8" s="451"/>
      <c r="R8" s="451"/>
      <c r="S8" s="451"/>
      <c r="T8" s="451"/>
      <c r="U8" s="46"/>
      <c r="V8" s="47"/>
      <c r="W8" s="335"/>
      <c r="X8" s="335" t="s">
        <v>506</v>
      </c>
      <c r="Y8" s="335"/>
      <c r="Z8" s="129" t="s">
        <v>2</v>
      </c>
      <c r="AA8" s="340"/>
      <c r="AB8" s="129"/>
      <c r="AC8" s="129"/>
      <c r="AD8" s="129"/>
      <c r="AE8" s="129"/>
      <c r="AF8" s="129"/>
      <c r="AG8" s="129"/>
      <c r="AH8" s="129"/>
      <c r="AI8" s="129"/>
      <c r="AJ8" s="129"/>
      <c r="AK8" s="129"/>
      <c r="AL8" s="91" t="s">
        <v>104</v>
      </c>
      <c r="AM8" s="46"/>
      <c r="AN8" s="47"/>
      <c r="AO8" s="335"/>
      <c r="AP8" s="335"/>
      <c r="AQ8" s="51"/>
    </row>
    <row r="9" spans="1:44" s="327" customFormat="1" x14ac:dyDescent="0.2">
      <c r="A9" s="44"/>
      <c r="B9" s="334"/>
      <c r="C9" s="46"/>
      <c r="D9" s="47"/>
      <c r="E9" s="451"/>
      <c r="F9" s="451"/>
      <c r="G9" s="451"/>
      <c r="H9" s="451"/>
      <c r="I9" s="451"/>
      <c r="J9" s="451"/>
      <c r="K9" s="451"/>
      <c r="L9" s="451"/>
      <c r="M9" s="451"/>
      <c r="N9" s="451"/>
      <c r="O9" s="451"/>
      <c r="P9" s="451"/>
      <c r="Q9" s="451"/>
      <c r="R9" s="451"/>
      <c r="S9" s="451"/>
      <c r="T9" s="451"/>
      <c r="U9" s="46"/>
      <c r="V9" s="47"/>
      <c r="W9" s="79" t="s">
        <v>507</v>
      </c>
      <c r="X9" s="335"/>
      <c r="Y9" s="335"/>
      <c r="Z9" s="335"/>
      <c r="AA9" s="335"/>
      <c r="AB9" s="335"/>
      <c r="AC9" s="335"/>
      <c r="AD9" s="335"/>
      <c r="AE9" s="335"/>
      <c r="AF9" s="335"/>
      <c r="AG9" s="335"/>
      <c r="AH9" s="335"/>
      <c r="AI9" s="335"/>
      <c r="AJ9" s="335"/>
      <c r="AK9" s="335"/>
      <c r="AL9" s="91"/>
      <c r="AM9" s="46"/>
      <c r="AN9" s="47"/>
      <c r="AO9" s="335"/>
      <c r="AP9" s="335"/>
      <c r="AQ9" s="51"/>
    </row>
    <row r="10" spans="1:44" s="327" customFormat="1" x14ac:dyDescent="0.2">
      <c r="A10" s="44"/>
      <c r="B10" s="334"/>
      <c r="C10" s="46"/>
      <c r="D10" s="47"/>
      <c r="E10" s="451"/>
      <c r="F10" s="451"/>
      <c r="G10" s="451"/>
      <c r="H10" s="451"/>
      <c r="I10" s="451"/>
      <c r="J10" s="451"/>
      <c r="K10" s="451"/>
      <c r="L10" s="451"/>
      <c r="M10" s="451"/>
      <c r="N10" s="451"/>
      <c r="O10" s="451"/>
      <c r="P10" s="451"/>
      <c r="Q10" s="451"/>
      <c r="R10" s="451"/>
      <c r="S10" s="451"/>
      <c r="T10" s="451"/>
      <c r="U10" s="46"/>
      <c r="V10" s="47"/>
      <c r="W10" s="335"/>
      <c r="X10" s="335" t="s">
        <v>205</v>
      </c>
      <c r="Y10" s="335"/>
      <c r="Z10" s="335"/>
      <c r="AA10" s="335"/>
      <c r="AB10" s="335"/>
      <c r="AC10" s="129" t="s">
        <v>2</v>
      </c>
      <c r="AD10" s="129"/>
      <c r="AE10" s="129"/>
      <c r="AF10" s="340"/>
      <c r="AG10" s="129"/>
      <c r="AH10" s="129"/>
      <c r="AI10" s="129"/>
      <c r="AJ10" s="129"/>
      <c r="AK10" s="129"/>
      <c r="AL10" s="91" t="s">
        <v>142</v>
      </c>
      <c r="AM10" s="46"/>
      <c r="AN10" s="47"/>
      <c r="AO10" s="335"/>
      <c r="AP10" s="335"/>
      <c r="AQ10" s="51"/>
    </row>
    <row r="11" spans="1:44" s="327" customFormat="1" x14ac:dyDescent="0.2">
      <c r="A11" s="44"/>
      <c r="B11" s="334"/>
      <c r="C11" s="46"/>
      <c r="D11" s="47"/>
      <c r="E11" s="451"/>
      <c r="F11" s="451"/>
      <c r="G11" s="451"/>
      <c r="H11" s="451"/>
      <c r="I11" s="451"/>
      <c r="J11" s="451"/>
      <c r="K11" s="451"/>
      <c r="L11" s="451"/>
      <c r="M11" s="451"/>
      <c r="N11" s="451"/>
      <c r="O11" s="451"/>
      <c r="P11" s="451"/>
      <c r="Q11" s="451"/>
      <c r="R11" s="451"/>
      <c r="S11" s="451"/>
      <c r="T11" s="451"/>
      <c r="U11" s="46"/>
      <c r="V11" s="47"/>
      <c r="W11" s="335"/>
      <c r="X11" s="335" t="s">
        <v>206</v>
      </c>
      <c r="Y11" s="335"/>
      <c r="Z11" s="335"/>
      <c r="AA11" s="335"/>
      <c r="AB11" s="335"/>
      <c r="AC11" s="129" t="s">
        <v>2</v>
      </c>
      <c r="AD11" s="129"/>
      <c r="AE11" s="129"/>
      <c r="AF11" s="340"/>
      <c r="AG11" s="129"/>
      <c r="AH11" s="129"/>
      <c r="AI11" s="129"/>
      <c r="AJ11" s="129"/>
      <c r="AK11" s="129"/>
      <c r="AL11" s="91" t="s">
        <v>187</v>
      </c>
      <c r="AM11" s="46"/>
      <c r="AN11" s="47"/>
      <c r="AO11" s="335"/>
      <c r="AP11" s="335"/>
      <c r="AQ11" s="51"/>
    </row>
    <row r="12" spans="1:44" s="327" customFormat="1" x14ac:dyDescent="0.2">
      <c r="A12" s="44"/>
      <c r="B12" s="334"/>
      <c r="C12" s="46"/>
      <c r="D12" s="47"/>
      <c r="E12" s="451"/>
      <c r="F12" s="451"/>
      <c r="G12" s="451"/>
      <c r="H12" s="451"/>
      <c r="I12" s="451"/>
      <c r="J12" s="451"/>
      <c r="K12" s="451"/>
      <c r="L12" s="451"/>
      <c r="M12" s="451"/>
      <c r="N12" s="451"/>
      <c r="O12" s="451"/>
      <c r="P12" s="451"/>
      <c r="Q12" s="451"/>
      <c r="R12" s="451"/>
      <c r="S12" s="451"/>
      <c r="T12" s="451"/>
      <c r="U12" s="46"/>
      <c r="V12" s="47"/>
      <c r="W12" s="79" t="s">
        <v>508</v>
      </c>
      <c r="X12" s="335"/>
      <c r="Y12" s="335"/>
      <c r="Z12" s="335"/>
      <c r="AA12" s="335"/>
      <c r="AB12" s="335"/>
      <c r="AC12" s="335"/>
      <c r="AD12" s="335"/>
      <c r="AE12" s="335"/>
      <c r="AF12" s="335"/>
      <c r="AG12" s="335"/>
      <c r="AH12" s="335"/>
      <c r="AI12" s="335"/>
      <c r="AJ12" s="335"/>
      <c r="AK12" s="335"/>
      <c r="AL12" s="91"/>
      <c r="AM12" s="46"/>
      <c r="AN12" s="47"/>
      <c r="AO12" s="335"/>
      <c r="AP12" s="335"/>
      <c r="AQ12" s="51"/>
    </row>
    <row r="13" spans="1:44" s="327" customFormat="1" x14ac:dyDescent="0.2">
      <c r="A13" s="44"/>
      <c r="B13" s="334"/>
      <c r="C13" s="46"/>
      <c r="D13" s="47"/>
      <c r="E13" s="451"/>
      <c r="F13" s="451"/>
      <c r="G13" s="451"/>
      <c r="H13" s="451"/>
      <c r="I13" s="451"/>
      <c r="J13" s="451"/>
      <c r="K13" s="451"/>
      <c r="L13" s="451"/>
      <c r="M13" s="451"/>
      <c r="N13" s="451"/>
      <c r="O13" s="451"/>
      <c r="P13" s="451"/>
      <c r="Q13" s="451"/>
      <c r="R13" s="451"/>
      <c r="S13" s="451"/>
      <c r="T13" s="451"/>
      <c r="U13" s="46"/>
      <c r="V13" s="47"/>
      <c r="W13" s="335"/>
      <c r="X13" s="335" t="s">
        <v>509</v>
      </c>
      <c r="Y13" s="335"/>
      <c r="Z13" s="335"/>
      <c r="AA13" s="335"/>
      <c r="AB13" s="335"/>
      <c r="AC13" s="335"/>
      <c r="AD13" s="335"/>
      <c r="AE13" s="335"/>
      <c r="AF13" s="335"/>
      <c r="AG13" s="335"/>
      <c r="AH13" s="335"/>
      <c r="AI13" s="129" t="s">
        <v>2</v>
      </c>
      <c r="AJ13" s="340"/>
      <c r="AK13" s="129"/>
      <c r="AL13" s="91" t="s">
        <v>145</v>
      </c>
      <c r="AM13" s="46"/>
      <c r="AN13" s="47"/>
      <c r="AO13" s="335"/>
      <c r="AP13" s="335"/>
      <c r="AQ13" s="51"/>
    </row>
    <row r="14" spans="1:44" s="327" customFormat="1" x14ac:dyDescent="0.2">
      <c r="A14" s="44"/>
      <c r="B14" s="334"/>
      <c r="C14" s="46"/>
      <c r="D14" s="47"/>
      <c r="E14" s="451"/>
      <c r="F14" s="451"/>
      <c r="G14" s="451"/>
      <c r="H14" s="451"/>
      <c r="I14" s="451"/>
      <c r="J14" s="451"/>
      <c r="K14" s="451"/>
      <c r="L14" s="451"/>
      <c r="M14" s="451"/>
      <c r="N14" s="451"/>
      <c r="O14" s="451"/>
      <c r="P14" s="451"/>
      <c r="Q14" s="451"/>
      <c r="R14" s="451"/>
      <c r="S14" s="451"/>
      <c r="T14" s="451"/>
      <c r="U14" s="46"/>
      <c r="V14" s="47"/>
      <c r="W14" s="335"/>
      <c r="X14" s="335" t="s">
        <v>510</v>
      </c>
      <c r="Y14" s="335"/>
      <c r="Z14" s="335"/>
      <c r="AA14" s="335"/>
      <c r="AB14" s="335"/>
      <c r="AC14" s="335"/>
      <c r="AD14" s="335"/>
      <c r="AE14" s="335"/>
      <c r="AF14" s="335"/>
      <c r="AG14" s="129" t="s">
        <v>2</v>
      </c>
      <c r="AH14" s="340"/>
      <c r="AI14" s="129"/>
      <c r="AJ14" s="129"/>
      <c r="AK14" s="129"/>
      <c r="AL14" s="91" t="s">
        <v>147</v>
      </c>
      <c r="AM14" s="46"/>
      <c r="AN14" s="47"/>
      <c r="AO14" s="335"/>
      <c r="AP14" s="335"/>
      <c r="AQ14" s="51"/>
    </row>
    <row r="15" spans="1:44" s="327" customFormat="1" x14ac:dyDescent="0.2">
      <c r="A15" s="44"/>
      <c r="B15" s="334"/>
      <c r="C15" s="46"/>
      <c r="D15" s="47"/>
      <c r="E15" s="451"/>
      <c r="F15" s="451"/>
      <c r="G15" s="451"/>
      <c r="H15" s="451"/>
      <c r="I15" s="451"/>
      <c r="J15" s="451"/>
      <c r="K15" s="451"/>
      <c r="L15" s="451"/>
      <c r="M15" s="451"/>
      <c r="N15" s="451"/>
      <c r="O15" s="451"/>
      <c r="P15" s="451"/>
      <c r="Q15" s="451"/>
      <c r="R15" s="451"/>
      <c r="S15" s="451"/>
      <c r="T15" s="451"/>
      <c r="U15" s="46"/>
      <c r="V15" s="47"/>
      <c r="W15" s="335"/>
      <c r="X15" s="335" t="s">
        <v>511</v>
      </c>
      <c r="Y15" s="335"/>
      <c r="Z15" s="335"/>
      <c r="AA15" s="335"/>
      <c r="AB15" s="335"/>
      <c r="AC15" s="116"/>
      <c r="AD15" s="129" t="s">
        <v>2</v>
      </c>
      <c r="AE15" s="129"/>
      <c r="AF15" s="340"/>
      <c r="AG15" s="129"/>
      <c r="AH15" s="129"/>
      <c r="AI15" s="129"/>
      <c r="AJ15" s="129"/>
      <c r="AK15" s="129"/>
      <c r="AL15" s="91" t="s">
        <v>512</v>
      </c>
      <c r="AM15" s="46"/>
      <c r="AN15" s="47"/>
      <c r="AO15" s="335"/>
      <c r="AP15" s="335"/>
      <c r="AQ15" s="51"/>
    </row>
    <row r="16" spans="1:44" s="327" customFormat="1" x14ac:dyDescent="0.2">
      <c r="A16" s="44"/>
      <c r="B16" s="334"/>
      <c r="C16" s="46"/>
      <c r="D16" s="47"/>
      <c r="E16" s="451"/>
      <c r="F16" s="451"/>
      <c r="G16" s="451"/>
      <c r="H16" s="451"/>
      <c r="I16" s="451"/>
      <c r="J16" s="451"/>
      <c r="K16" s="451"/>
      <c r="L16" s="451"/>
      <c r="M16" s="451"/>
      <c r="N16" s="451"/>
      <c r="O16" s="451"/>
      <c r="P16" s="451"/>
      <c r="Q16" s="451"/>
      <c r="R16" s="451"/>
      <c r="S16" s="451"/>
      <c r="T16" s="451"/>
      <c r="U16" s="46"/>
      <c r="V16" s="47"/>
      <c r="W16" s="335"/>
      <c r="X16" s="335" t="s">
        <v>448</v>
      </c>
      <c r="Y16" s="335"/>
      <c r="Z16" s="335"/>
      <c r="AA16" s="129"/>
      <c r="AB16" s="340"/>
      <c r="AC16" s="340"/>
      <c r="AD16" s="129"/>
      <c r="AE16" s="129" t="s">
        <v>2</v>
      </c>
      <c r="AF16" s="129"/>
      <c r="AG16" s="129"/>
      <c r="AH16" s="129"/>
      <c r="AI16" s="129"/>
      <c r="AJ16" s="129"/>
      <c r="AK16" s="129"/>
      <c r="AL16" s="91" t="s">
        <v>513</v>
      </c>
      <c r="AM16" s="46"/>
      <c r="AN16" s="47"/>
      <c r="AO16" s="335"/>
      <c r="AP16" s="335"/>
      <c r="AQ16" s="51"/>
    </row>
    <row r="17" spans="1:43" s="327" customFormat="1" x14ac:dyDescent="0.2">
      <c r="A17" s="44"/>
      <c r="B17" s="334"/>
      <c r="C17" s="46"/>
      <c r="D17" s="47"/>
      <c r="E17" s="451"/>
      <c r="F17" s="451"/>
      <c r="G17" s="451"/>
      <c r="H17" s="451"/>
      <c r="I17" s="451"/>
      <c r="J17" s="451"/>
      <c r="K17" s="451"/>
      <c r="L17" s="451"/>
      <c r="M17" s="451"/>
      <c r="N17" s="451"/>
      <c r="O17" s="451"/>
      <c r="P17" s="451"/>
      <c r="Q17" s="451"/>
      <c r="R17" s="451"/>
      <c r="S17" s="451"/>
      <c r="T17" s="451"/>
      <c r="U17" s="46"/>
      <c r="V17" s="47"/>
      <c r="W17" s="335"/>
      <c r="X17" s="335" t="s">
        <v>514</v>
      </c>
      <c r="Y17" s="335"/>
      <c r="Z17" s="335"/>
      <c r="AA17" s="129" t="s">
        <v>2</v>
      </c>
      <c r="AB17" s="340"/>
      <c r="AC17" s="129"/>
      <c r="AD17" s="129"/>
      <c r="AE17" s="129"/>
      <c r="AF17" s="129"/>
      <c r="AG17" s="129"/>
      <c r="AH17" s="129"/>
      <c r="AI17" s="129"/>
      <c r="AJ17" s="129"/>
      <c r="AK17" s="129"/>
      <c r="AL17" s="91" t="s">
        <v>515</v>
      </c>
      <c r="AM17" s="46"/>
      <c r="AN17" s="47"/>
      <c r="AO17" s="335"/>
      <c r="AP17" s="335"/>
      <c r="AQ17" s="51"/>
    </row>
    <row r="18" spans="1:43" s="327" customFormat="1" x14ac:dyDescent="0.2">
      <c r="A18" s="44"/>
      <c r="B18" s="334"/>
      <c r="C18" s="46"/>
      <c r="D18" s="47"/>
      <c r="E18" s="451"/>
      <c r="F18" s="451"/>
      <c r="G18" s="451"/>
      <c r="H18" s="451"/>
      <c r="I18" s="451"/>
      <c r="J18" s="451"/>
      <c r="K18" s="451"/>
      <c r="L18" s="451"/>
      <c r="M18" s="451"/>
      <c r="N18" s="451"/>
      <c r="O18" s="451"/>
      <c r="P18" s="451"/>
      <c r="Q18" s="451"/>
      <c r="R18" s="451"/>
      <c r="S18" s="451"/>
      <c r="T18" s="451"/>
      <c r="U18" s="46"/>
      <c r="V18" s="47"/>
      <c r="W18" s="335"/>
      <c r="X18" s="335"/>
      <c r="Y18" s="335"/>
      <c r="Z18" s="335"/>
      <c r="AA18" s="335"/>
      <c r="AB18" s="335"/>
      <c r="AC18" s="335"/>
      <c r="AD18" s="335"/>
      <c r="AE18" s="335"/>
      <c r="AF18" s="335"/>
      <c r="AG18" s="335"/>
      <c r="AH18" s="335"/>
      <c r="AI18" s="335"/>
      <c r="AJ18" s="335"/>
      <c r="AK18" s="335"/>
      <c r="AL18" s="91"/>
      <c r="AM18" s="46"/>
      <c r="AN18" s="47"/>
      <c r="AO18" s="335"/>
      <c r="AP18" s="335"/>
      <c r="AQ18" s="51"/>
    </row>
    <row r="19" spans="1:43" s="327" customFormat="1" x14ac:dyDescent="0.2">
      <c r="A19" s="44"/>
      <c r="B19" s="334"/>
      <c r="C19" s="46"/>
      <c r="D19" s="47"/>
      <c r="E19" s="451"/>
      <c r="F19" s="451"/>
      <c r="G19" s="451"/>
      <c r="H19" s="451"/>
      <c r="I19" s="451"/>
      <c r="J19" s="451"/>
      <c r="K19" s="451"/>
      <c r="L19" s="451"/>
      <c r="M19" s="451"/>
      <c r="N19" s="451"/>
      <c r="O19" s="451"/>
      <c r="P19" s="451"/>
      <c r="Q19" s="451"/>
      <c r="R19" s="451"/>
      <c r="S19" s="451"/>
      <c r="T19" s="451"/>
      <c r="U19" s="46"/>
      <c r="V19" s="47"/>
      <c r="W19" s="335" t="s">
        <v>29</v>
      </c>
      <c r="X19" s="335"/>
      <c r="Y19" s="335"/>
      <c r="Z19" s="335"/>
      <c r="AA19" s="335"/>
      <c r="AB19" s="335"/>
      <c r="AC19" s="335"/>
      <c r="AD19" s="335"/>
      <c r="AE19" s="335"/>
      <c r="AF19" s="335"/>
      <c r="AG19" s="335"/>
      <c r="AH19" s="335"/>
      <c r="AI19" s="335"/>
      <c r="AJ19" s="335"/>
      <c r="AK19" s="335"/>
      <c r="AL19" s="91" t="s">
        <v>165</v>
      </c>
      <c r="AM19" s="46"/>
      <c r="AN19" s="47"/>
      <c r="AO19" s="335"/>
      <c r="AP19" s="335"/>
      <c r="AQ19" s="51"/>
    </row>
    <row r="20" spans="1:43" s="327" customFormat="1" ht="6" customHeight="1" x14ac:dyDescent="0.2">
      <c r="A20" s="44"/>
      <c r="B20" s="334"/>
      <c r="C20" s="46"/>
      <c r="D20" s="47"/>
      <c r="E20" s="451"/>
      <c r="F20" s="451"/>
      <c r="G20" s="451"/>
      <c r="H20" s="451"/>
      <c r="I20" s="451"/>
      <c r="J20" s="451"/>
      <c r="K20" s="451"/>
      <c r="L20" s="451"/>
      <c r="M20" s="451"/>
      <c r="N20" s="451"/>
      <c r="O20" s="451"/>
      <c r="P20" s="451"/>
      <c r="Q20" s="451"/>
      <c r="R20" s="451"/>
      <c r="S20" s="451"/>
      <c r="T20" s="451"/>
      <c r="U20" s="46"/>
      <c r="V20" s="47"/>
      <c r="W20" s="335"/>
      <c r="X20" s="335"/>
      <c r="Y20" s="335"/>
      <c r="Z20" s="432" t="s">
        <v>30</v>
      </c>
      <c r="AA20" s="432"/>
      <c r="AB20" s="432"/>
      <c r="AC20" s="432"/>
      <c r="AD20" s="432"/>
      <c r="AE20" s="432"/>
      <c r="AF20" s="432"/>
      <c r="AG20" s="432"/>
      <c r="AH20" s="432"/>
      <c r="AI20" s="432"/>
      <c r="AJ20" s="432"/>
      <c r="AK20" s="432"/>
      <c r="AL20" s="91"/>
      <c r="AM20" s="46"/>
      <c r="AN20" s="47"/>
      <c r="AO20" s="335"/>
      <c r="AP20" s="335"/>
      <c r="AQ20" s="51"/>
    </row>
    <row r="21" spans="1:43" s="327" customFormat="1" ht="6" customHeight="1" thickBot="1" x14ac:dyDescent="0.25">
      <c r="A21" s="108"/>
      <c r="B21" s="336"/>
      <c r="C21" s="109"/>
      <c r="D21" s="110"/>
      <c r="E21" s="37"/>
      <c r="F21" s="37"/>
      <c r="G21" s="37"/>
      <c r="H21" s="37"/>
      <c r="I21" s="37"/>
      <c r="J21" s="37"/>
      <c r="K21" s="37"/>
      <c r="L21" s="37"/>
      <c r="M21" s="37"/>
      <c r="N21" s="37"/>
      <c r="O21" s="37"/>
      <c r="P21" s="37"/>
      <c r="Q21" s="37"/>
      <c r="R21" s="37"/>
      <c r="S21" s="37"/>
      <c r="T21" s="37"/>
      <c r="U21" s="109"/>
      <c r="V21" s="110"/>
      <c r="W21" s="36"/>
      <c r="X21" s="36"/>
      <c r="Y21" s="36"/>
      <c r="Z21" s="36"/>
      <c r="AA21" s="36"/>
      <c r="AB21" s="36"/>
      <c r="AC21" s="36"/>
      <c r="AD21" s="36"/>
      <c r="AE21" s="36"/>
      <c r="AF21" s="36"/>
      <c r="AG21" s="36"/>
      <c r="AH21" s="36"/>
      <c r="AI21" s="36"/>
      <c r="AJ21" s="36"/>
      <c r="AK21" s="36"/>
      <c r="AL21" s="135"/>
      <c r="AM21" s="109"/>
      <c r="AN21" s="110"/>
      <c r="AO21" s="36"/>
      <c r="AP21" s="36"/>
      <c r="AQ21" s="113"/>
    </row>
    <row r="22" spans="1:43" s="327" customFormat="1" x14ac:dyDescent="0.2">
      <c r="A22" s="138"/>
      <c r="B22" s="121"/>
      <c r="C22" s="122"/>
      <c r="D22" s="120"/>
      <c r="E22" s="111"/>
      <c r="F22" s="111"/>
      <c r="G22" s="111"/>
      <c r="H22" s="111"/>
      <c r="I22" s="111"/>
      <c r="J22" s="111"/>
      <c r="K22" s="111"/>
      <c r="L22" s="111"/>
      <c r="M22" s="111"/>
      <c r="N22" s="111"/>
      <c r="O22" s="111"/>
      <c r="P22" s="111"/>
      <c r="Q22" s="111"/>
      <c r="R22" s="111"/>
      <c r="S22" s="111"/>
      <c r="T22" s="111"/>
      <c r="U22" s="122"/>
      <c r="V22" s="120"/>
      <c r="W22" s="111"/>
      <c r="X22" s="111"/>
      <c r="Y22" s="111"/>
      <c r="Z22" s="111"/>
      <c r="AA22" s="111"/>
      <c r="AB22" s="111"/>
      <c r="AC22" s="111"/>
      <c r="AD22" s="111"/>
      <c r="AE22" s="111"/>
      <c r="AF22" s="111"/>
      <c r="AG22" s="111"/>
      <c r="AH22" s="111"/>
      <c r="AI22" s="111"/>
      <c r="AJ22" s="111"/>
      <c r="AK22" s="111"/>
      <c r="AL22" s="306"/>
      <c r="AM22" s="122"/>
      <c r="AN22" s="120"/>
      <c r="AO22" s="111"/>
      <c r="AP22" s="111"/>
      <c r="AQ22" s="307"/>
    </row>
    <row r="23" spans="1:43" s="327" customFormat="1" x14ac:dyDescent="0.2">
      <c r="A23" s="73"/>
      <c r="B23" s="269">
        <v>132</v>
      </c>
      <c r="C23" s="264"/>
      <c r="D23" s="263"/>
      <c r="E23" s="451" t="s">
        <v>347</v>
      </c>
      <c r="F23" s="451"/>
      <c r="G23" s="451"/>
      <c r="H23" s="451"/>
      <c r="I23" s="451"/>
      <c r="J23" s="451"/>
      <c r="K23" s="451"/>
      <c r="L23" s="451"/>
      <c r="M23" s="451"/>
      <c r="N23" s="451"/>
      <c r="O23" s="451"/>
      <c r="P23" s="451"/>
      <c r="Q23" s="451"/>
      <c r="R23" s="451"/>
      <c r="S23" s="451"/>
      <c r="T23" s="451"/>
      <c r="U23" s="264"/>
      <c r="V23" s="263"/>
      <c r="W23" s="277" t="s">
        <v>207</v>
      </c>
      <c r="X23" s="300"/>
      <c r="Y23" s="300"/>
      <c r="Z23" s="300"/>
      <c r="AA23" s="300"/>
      <c r="AB23" s="300"/>
      <c r="AC23" s="300"/>
      <c r="AD23" s="300"/>
      <c r="AE23" s="300"/>
      <c r="AF23" s="300"/>
      <c r="AG23" s="300"/>
      <c r="AH23" s="300"/>
      <c r="AI23" s="300"/>
      <c r="AJ23" s="300"/>
      <c r="AK23" s="300"/>
      <c r="AL23" s="175"/>
      <c r="AM23" s="264"/>
      <c r="AN23" s="263"/>
      <c r="AO23" s="300"/>
      <c r="AP23" s="300"/>
      <c r="AQ23" s="308"/>
    </row>
    <row r="24" spans="1:43" s="327" customFormat="1" x14ac:dyDescent="0.2">
      <c r="A24" s="73"/>
      <c r="B24" s="311"/>
      <c r="C24" s="264"/>
      <c r="D24" s="263"/>
      <c r="E24" s="451"/>
      <c r="F24" s="451"/>
      <c r="G24" s="451"/>
      <c r="H24" s="451"/>
      <c r="I24" s="451"/>
      <c r="J24" s="451"/>
      <c r="K24" s="451"/>
      <c r="L24" s="451"/>
      <c r="M24" s="451"/>
      <c r="N24" s="451"/>
      <c r="O24" s="451"/>
      <c r="P24" s="451"/>
      <c r="Q24" s="451"/>
      <c r="R24" s="451"/>
      <c r="S24" s="451"/>
      <c r="T24" s="451"/>
      <c r="U24" s="264"/>
      <c r="V24" s="263"/>
      <c r="W24" s="300"/>
      <c r="X24" s="300" t="s">
        <v>208</v>
      </c>
      <c r="Y24" s="300"/>
      <c r="Z24" s="300"/>
      <c r="AB24" s="174" t="s">
        <v>2</v>
      </c>
      <c r="AC24" s="174"/>
      <c r="AD24" s="174"/>
      <c r="AE24" s="174"/>
      <c r="AF24" s="174"/>
      <c r="AG24" s="174"/>
      <c r="AH24" s="174"/>
      <c r="AI24" s="174"/>
      <c r="AJ24" s="174"/>
      <c r="AK24" s="174"/>
      <c r="AL24" s="175" t="s">
        <v>103</v>
      </c>
      <c r="AM24" s="264"/>
      <c r="AN24" s="263"/>
      <c r="AO24" s="300"/>
      <c r="AP24" s="300"/>
      <c r="AQ24" s="308"/>
    </row>
    <row r="25" spans="1:43" s="327" customFormat="1" x14ac:dyDescent="0.2">
      <c r="A25" s="73"/>
      <c r="B25" s="269"/>
      <c r="C25" s="264"/>
      <c r="D25" s="263"/>
      <c r="E25" s="451"/>
      <c r="F25" s="451"/>
      <c r="G25" s="451"/>
      <c r="H25" s="451"/>
      <c r="I25" s="451"/>
      <c r="J25" s="451"/>
      <c r="K25" s="451"/>
      <c r="L25" s="451"/>
      <c r="M25" s="451"/>
      <c r="N25" s="451"/>
      <c r="O25" s="451"/>
      <c r="P25" s="451"/>
      <c r="Q25" s="451"/>
      <c r="R25" s="451"/>
      <c r="S25" s="451"/>
      <c r="T25" s="451"/>
      <c r="U25" s="264"/>
      <c r="V25" s="263"/>
      <c r="W25" s="300"/>
      <c r="X25" s="300" t="s">
        <v>449</v>
      </c>
      <c r="Y25" s="300"/>
      <c r="Z25" s="300"/>
      <c r="AA25" s="300"/>
      <c r="AB25" s="300"/>
      <c r="AC25" s="300"/>
      <c r="AD25" s="300"/>
      <c r="AE25" s="174"/>
      <c r="AF25" s="174"/>
      <c r="AG25" s="174"/>
      <c r="AI25" s="174"/>
      <c r="AJ25" s="174" t="s">
        <v>2</v>
      </c>
      <c r="AK25" s="174"/>
      <c r="AL25" s="175" t="s">
        <v>104</v>
      </c>
      <c r="AM25" s="264"/>
      <c r="AN25" s="263"/>
      <c r="AO25" s="300"/>
      <c r="AP25" s="300"/>
      <c r="AQ25" s="308"/>
    </row>
    <row r="26" spans="1:43" s="327" customFormat="1" x14ac:dyDescent="0.2">
      <c r="A26" s="73"/>
      <c r="B26" s="269"/>
      <c r="C26" s="264"/>
      <c r="D26" s="263"/>
      <c r="E26" s="451"/>
      <c r="F26" s="451"/>
      <c r="G26" s="451"/>
      <c r="H26" s="451"/>
      <c r="I26" s="451"/>
      <c r="J26" s="451"/>
      <c r="K26" s="451"/>
      <c r="L26" s="451"/>
      <c r="M26" s="451"/>
      <c r="N26" s="451"/>
      <c r="O26" s="451"/>
      <c r="P26" s="451"/>
      <c r="Q26" s="451"/>
      <c r="R26" s="451"/>
      <c r="S26" s="451"/>
      <c r="T26" s="451"/>
      <c r="U26" s="264"/>
      <c r="V26" s="263"/>
      <c r="W26" s="277" t="s">
        <v>209</v>
      </c>
      <c r="X26" s="300"/>
      <c r="Y26" s="300"/>
      <c r="Z26" s="300"/>
      <c r="AA26" s="300"/>
      <c r="AB26" s="300"/>
      <c r="AC26" s="300"/>
      <c r="AD26" s="300"/>
      <c r="AE26" s="300"/>
      <c r="AF26" s="300"/>
      <c r="AG26" s="300"/>
      <c r="AH26" s="300"/>
      <c r="AI26" s="300"/>
      <c r="AJ26" s="300"/>
      <c r="AK26" s="300"/>
      <c r="AL26" s="175"/>
      <c r="AM26" s="264"/>
      <c r="AN26" s="263"/>
      <c r="AO26" s="300"/>
      <c r="AP26" s="300"/>
      <c r="AQ26" s="308"/>
    </row>
    <row r="27" spans="1:43" s="327" customFormat="1" x14ac:dyDescent="0.2">
      <c r="A27" s="73"/>
      <c r="B27" s="269"/>
      <c r="C27" s="264"/>
      <c r="D27" s="263"/>
      <c r="E27" s="451"/>
      <c r="F27" s="451"/>
      <c r="G27" s="451"/>
      <c r="H27" s="451"/>
      <c r="I27" s="451"/>
      <c r="J27" s="451"/>
      <c r="K27" s="451"/>
      <c r="L27" s="451"/>
      <c r="M27" s="451"/>
      <c r="N27" s="451"/>
      <c r="O27" s="451"/>
      <c r="P27" s="451"/>
      <c r="Q27" s="451"/>
      <c r="R27" s="451"/>
      <c r="S27" s="451"/>
      <c r="T27" s="451"/>
      <c r="U27" s="264"/>
      <c r="V27" s="263"/>
      <c r="W27" s="300"/>
      <c r="X27" s="300" t="s">
        <v>210</v>
      </c>
      <c r="Y27" s="300"/>
      <c r="Z27" s="300"/>
      <c r="AA27" s="300"/>
      <c r="AC27" s="174" t="s">
        <v>2</v>
      </c>
      <c r="AD27" s="174"/>
      <c r="AE27" s="174"/>
      <c r="AF27" s="174"/>
      <c r="AG27" s="174"/>
      <c r="AH27" s="174"/>
      <c r="AI27" s="174"/>
      <c r="AJ27" s="174"/>
      <c r="AK27" s="174"/>
      <c r="AL27" s="175" t="s">
        <v>142</v>
      </c>
      <c r="AM27" s="264"/>
      <c r="AN27" s="263"/>
      <c r="AO27" s="300"/>
      <c r="AP27" s="300"/>
      <c r="AQ27" s="308"/>
    </row>
    <row r="28" spans="1:43" s="327" customFormat="1" x14ac:dyDescent="0.2">
      <c r="A28" s="73"/>
      <c r="B28" s="269"/>
      <c r="C28" s="264"/>
      <c r="D28" s="263"/>
      <c r="E28" s="451"/>
      <c r="F28" s="451"/>
      <c r="G28" s="451"/>
      <c r="H28" s="451"/>
      <c r="I28" s="451"/>
      <c r="J28" s="451"/>
      <c r="K28" s="451"/>
      <c r="L28" s="451"/>
      <c r="M28" s="451"/>
      <c r="N28" s="451"/>
      <c r="O28" s="451"/>
      <c r="P28" s="451"/>
      <c r="Q28" s="451"/>
      <c r="R28" s="451"/>
      <c r="S28" s="451"/>
      <c r="T28" s="451"/>
      <c r="U28" s="264"/>
      <c r="V28" s="263"/>
      <c r="W28" s="300"/>
      <c r="X28" s="300" t="s">
        <v>206</v>
      </c>
      <c r="Y28" s="300"/>
      <c r="Z28" s="300"/>
      <c r="AA28" s="300"/>
      <c r="AB28" s="300"/>
      <c r="AC28" s="174" t="s">
        <v>2</v>
      </c>
      <c r="AD28" s="174"/>
      <c r="AE28" s="174"/>
      <c r="AF28" s="174"/>
      <c r="AG28" s="174"/>
      <c r="AH28" s="174"/>
      <c r="AI28" s="174"/>
      <c r="AJ28" s="174"/>
      <c r="AK28" s="174"/>
      <c r="AL28" s="175" t="s">
        <v>187</v>
      </c>
      <c r="AM28" s="264"/>
      <c r="AN28" s="263"/>
      <c r="AO28" s="300"/>
      <c r="AP28" s="300"/>
      <c r="AQ28" s="308"/>
    </row>
    <row r="29" spans="1:43" s="327" customFormat="1" x14ac:dyDescent="0.2">
      <c r="A29" s="73"/>
      <c r="B29" s="269"/>
      <c r="C29" s="264"/>
      <c r="D29" s="263"/>
      <c r="E29" s="451"/>
      <c r="F29" s="451"/>
      <c r="G29" s="451"/>
      <c r="H29" s="451"/>
      <c r="I29" s="451"/>
      <c r="J29" s="451"/>
      <c r="K29" s="451"/>
      <c r="L29" s="451"/>
      <c r="M29" s="451"/>
      <c r="N29" s="451"/>
      <c r="O29" s="451"/>
      <c r="P29" s="451"/>
      <c r="Q29" s="451"/>
      <c r="R29" s="451"/>
      <c r="S29" s="451"/>
      <c r="T29" s="451"/>
      <c r="U29" s="264"/>
      <c r="V29" s="263"/>
      <c r="W29" s="300"/>
      <c r="X29" s="300" t="s">
        <v>205</v>
      </c>
      <c r="Y29" s="300"/>
      <c r="Z29" s="300"/>
      <c r="AA29" s="300"/>
      <c r="AB29" s="300"/>
      <c r="AC29" s="174" t="s">
        <v>2</v>
      </c>
      <c r="AD29" s="174"/>
      <c r="AE29" s="174"/>
      <c r="AF29" s="174"/>
      <c r="AG29" s="174"/>
      <c r="AH29" s="174"/>
      <c r="AI29" s="174"/>
      <c r="AJ29" s="174"/>
      <c r="AK29" s="174"/>
      <c r="AL29" s="175" t="s">
        <v>188</v>
      </c>
      <c r="AM29" s="264"/>
      <c r="AN29" s="263"/>
      <c r="AO29" s="300"/>
      <c r="AP29" s="300"/>
      <c r="AQ29" s="308"/>
    </row>
    <row r="30" spans="1:43" s="327" customFormat="1" x14ac:dyDescent="0.2">
      <c r="A30" s="73"/>
      <c r="B30" s="269"/>
      <c r="C30" s="264"/>
      <c r="D30" s="263"/>
      <c r="E30" s="451"/>
      <c r="F30" s="451"/>
      <c r="G30" s="451"/>
      <c r="H30" s="451"/>
      <c r="I30" s="451"/>
      <c r="J30" s="451"/>
      <c r="K30" s="451"/>
      <c r="L30" s="451"/>
      <c r="M30" s="451"/>
      <c r="N30" s="451"/>
      <c r="O30" s="451"/>
      <c r="P30" s="451"/>
      <c r="Q30" s="451"/>
      <c r="R30" s="451"/>
      <c r="S30" s="451"/>
      <c r="T30" s="451"/>
      <c r="U30" s="264"/>
      <c r="V30" s="263"/>
      <c r="W30" s="277" t="s">
        <v>211</v>
      </c>
      <c r="X30" s="300"/>
      <c r="Y30" s="300"/>
      <c r="Z30" s="300"/>
      <c r="AA30" s="300"/>
      <c r="AB30" s="300"/>
      <c r="AC30" s="300"/>
      <c r="AD30" s="318"/>
      <c r="AE30" s="318"/>
      <c r="AF30" s="300"/>
      <c r="AG30" s="300"/>
      <c r="AH30" s="300"/>
      <c r="AI30" s="300"/>
      <c r="AJ30" s="300"/>
      <c r="AK30" s="300"/>
      <c r="AL30" s="175"/>
      <c r="AM30" s="264"/>
      <c r="AN30" s="263"/>
      <c r="AO30" s="300"/>
      <c r="AP30" s="300"/>
      <c r="AQ30" s="308"/>
    </row>
    <row r="31" spans="1:43" s="327" customFormat="1" x14ac:dyDescent="0.2">
      <c r="A31" s="73"/>
      <c r="B31" s="269"/>
      <c r="C31" s="264"/>
      <c r="D31" s="263"/>
      <c r="E31" s="451"/>
      <c r="F31" s="451"/>
      <c r="G31" s="451"/>
      <c r="H31" s="451"/>
      <c r="I31" s="451"/>
      <c r="J31" s="451"/>
      <c r="K31" s="451"/>
      <c r="L31" s="451"/>
      <c r="M31" s="451"/>
      <c r="N31" s="451"/>
      <c r="O31" s="451"/>
      <c r="P31" s="451"/>
      <c r="Q31" s="451"/>
      <c r="R31" s="451"/>
      <c r="S31" s="451"/>
      <c r="T31" s="451"/>
      <c r="U31" s="264"/>
      <c r="V31" s="263"/>
      <c r="W31" s="300"/>
      <c r="X31" s="300" t="s">
        <v>450</v>
      </c>
      <c r="Y31" s="300"/>
      <c r="Z31" s="300"/>
      <c r="AA31" s="174"/>
      <c r="AB31" s="174" t="s">
        <v>2</v>
      </c>
      <c r="AC31" s="174"/>
      <c r="AD31" s="174"/>
      <c r="AE31" s="174"/>
      <c r="AF31" s="174"/>
      <c r="AG31" s="174"/>
      <c r="AH31" s="174"/>
      <c r="AI31" s="174"/>
      <c r="AJ31" s="174"/>
      <c r="AK31" s="174"/>
      <c r="AL31" s="175" t="s">
        <v>145</v>
      </c>
      <c r="AM31" s="264"/>
      <c r="AN31" s="263"/>
      <c r="AO31" s="300"/>
      <c r="AP31" s="300"/>
      <c r="AQ31" s="308"/>
    </row>
    <row r="32" spans="1:43" s="327" customFormat="1" x14ac:dyDescent="0.2">
      <c r="A32" s="73"/>
      <c r="B32" s="269"/>
      <c r="C32" s="264"/>
      <c r="D32" s="263"/>
      <c r="E32" s="451"/>
      <c r="F32" s="451"/>
      <c r="G32" s="451"/>
      <c r="H32" s="451"/>
      <c r="I32" s="451"/>
      <c r="J32" s="451"/>
      <c r="K32" s="451"/>
      <c r="L32" s="451"/>
      <c r="M32" s="451"/>
      <c r="N32" s="451"/>
      <c r="O32" s="451"/>
      <c r="P32" s="451"/>
      <c r="Q32" s="451"/>
      <c r="R32" s="451"/>
      <c r="S32" s="451"/>
      <c r="T32" s="451"/>
      <c r="U32" s="264"/>
      <c r="V32" s="263"/>
      <c r="W32" s="300"/>
      <c r="X32" s="300" t="s">
        <v>451</v>
      </c>
      <c r="Y32" s="300"/>
      <c r="Z32" s="300"/>
      <c r="AB32" s="174" t="s">
        <v>2</v>
      </c>
      <c r="AC32" s="174"/>
      <c r="AD32" s="174"/>
      <c r="AE32" s="174"/>
      <c r="AF32" s="174"/>
      <c r="AG32" s="174"/>
      <c r="AH32" s="174"/>
      <c r="AI32" s="174"/>
      <c r="AJ32" s="174"/>
      <c r="AK32" s="174"/>
      <c r="AL32" s="175" t="s">
        <v>147</v>
      </c>
      <c r="AM32" s="264"/>
      <c r="AN32" s="263"/>
      <c r="AO32" s="300"/>
      <c r="AP32" s="300"/>
      <c r="AQ32" s="308"/>
    </row>
    <row r="33" spans="1:43" s="327" customFormat="1" x14ac:dyDescent="0.2">
      <c r="A33" s="73"/>
      <c r="B33" s="269"/>
      <c r="C33" s="264"/>
      <c r="D33" s="263"/>
      <c r="E33" s="451"/>
      <c r="F33" s="451"/>
      <c r="G33" s="451"/>
      <c r="H33" s="451"/>
      <c r="I33" s="451"/>
      <c r="J33" s="451"/>
      <c r="K33" s="451"/>
      <c r="L33" s="451"/>
      <c r="M33" s="451"/>
      <c r="N33" s="451"/>
      <c r="O33" s="451"/>
      <c r="P33" s="451"/>
      <c r="Q33" s="451"/>
      <c r="R33" s="451"/>
      <c r="S33" s="451"/>
      <c r="T33" s="451"/>
      <c r="U33" s="264"/>
      <c r="V33" s="263"/>
      <c r="W33" s="300"/>
      <c r="X33" s="300" t="s">
        <v>452</v>
      </c>
      <c r="Y33" s="300"/>
      <c r="Z33" s="174" t="s">
        <v>2</v>
      </c>
      <c r="AA33" s="174"/>
      <c r="AB33" s="174"/>
      <c r="AC33" s="174"/>
      <c r="AD33" s="174"/>
      <c r="AE33" s="174"/>
      <c r="AF33" s="174"/>
      <c r="AG33" s="174"/>
      <c r="AH33" s="174"/>
      <c r="AI33" s="174"/>
      <c r="AJ33" s="174"/>
      <c r="AK33" s="174"/>
      <c r="AL33" s="175">
        <v>33</v>
      </c>
      <c r="AM33" s="264"/>
      <c r="AN33" s="263"/>
      <c r="AO33" s="300"/>
      <c r="AP33" s="300"/>
      <c r="AQ33" s="308"/>
    </row>
    <row r="34" spans="1:43" s="327" customFormat="1" x14ac:dyDescent="0.2">
      <c r="A34" s="73"/>
      <c r="B34" s="269"/>
      <c r="C34" s="264"/>
      <c r="D34" s="263"/>
      <c r="E34" s="451"/>
      <c r="F34" s="451"/>
      <c r="G34" s="451"/>
      <c r="H34" s="451"/>
      <c r="I34" s="451"/>
      <c r="J34" s="451"/>
      <c r="K34" s="451"/>
      <c r="L34" s="451"/>
      <c r="M34" s="451"/>
      <c r="N34" s="451"/>
      <c r="O34" s="451"/>
      <c r="P34" s="451"/>
      <c r="Q34" s="451"/>
      <c r="R34" s="451"/>
      <c r="S34" s="451"/>
      <c r="T34" s="451"/>
      <c r="U34" s="264"/>
      <c r="V34" s="263"/>
      <c r="W34" s="300"/>
      <c r="X34" s="300"/>
      <c r="Y34" s="300"/>
      <c r="Z34" s="300"/>
      <c r="AA34" s="300"/>
      <c r="AB34" s="300"/>
      <c r="AC34" s="300"/>
      <c r="AD34" s="300"/>
      <c r="AE34" s="300"/>
      <c r="AF34" s="300"/>
      <c r="AG34" s="300"/>
      <c r="AH34" s="300"/>
      <c r="AI34" s="300"/>
      <c r="AJ34" s="300"/>
      <c r="AK34" s="300"/>
      <c r="AL34" s="175"/>
      <c r="AM34" s="264"/>
      <c r="AN34" s="263"/>
      <c r="AO34" s="300"/>
      <c r="AP34" s="300"/>
      <c r="AQ34" s="308"/>
    </row>
    <row r="35" spans="1:43" s="327" customFormat="1" x14ac:dyDescent="0.2">
      <c r="A35" s="73"/>
      <c r="B35" s="269"/>
      <c r="C35" s="264"/>
      <c r="D35" s="263"/>
      <c r="E35" s="451"/>
      <c r="F35" s="451"/>
      <c r="G35" s="451"/>
      <c r="H35" s="451"/>
      <c r="I35" s="451"/>
      <c r="J35" s="451"/>
      <c r="K35" s="451"/>
      <c r="L35" s="451"/>
      <c r="M35" s="451"/>
      <c r="N35" s="451"/>
      <c r="O35" s="451"/>
      <c r="P35" s="451"/>
      <c r="Q35" s="451"/>
      <c r="R35" s="451"/>
      <c r="S35" s="451"/>
      <c r="T35" s="451"/>
      <c r="U35" s="264"/>
      <c r="V35" s="263"/>
      <c r="W35" s="300" t="s">
        <v>29</v>
      </c>
      <c r="X35" s="300"/>
      <c r="Y35" s="300"/>
      <c r="Z35" s="300"/>
      <c r="AA35" s="300"/>
      <c r="AB35" s="300"/>
      <c r="AC35" s="300"/>
      <c r="AD35" s="300"/>
      <c r="AE35" s="300"/>
      <c r="AF35" s="300"/>
      <c r="AG35" s="300"/>
      <c r="AH35" s="300"/>
      <c r="AI35" s="300"/>
      <c r="AJ35" s="300"/>
      <c r="AK35" s="300"/>
      <c r="AL35" s="175" t="s">
        <v>165</v>
      </c>
      <c r="AM35" s="264"/>
      <c r="AN35" s="263"/>
      <c r="AO35" s="300"/>
      <c r="AP35" s="300"/>
      <c r="AQ35" s="308"/>
    </row>
    <row r="36" spans="1:43" s="327" customFormat="1" x14ac:dyDescent="0.2">
      <c r="A36" s="73"/>
      <c r="B36" s="269"/>
      <c r="C36" s="264"/>
      <c r="D36" s="263"/>
      <c r="E36" s="451"/>
      <c r="F36" s="451"/>
      <c r="G36" s="451"/>
      <c r="H36" s="451"/>
      <c r="I36" s="451"/>
      <c r="J36" s="451"/>
      <c r="K36" s="451"/>
      <c r="L36" s="451"/>
      <c r="M36" s="451"/>
      <c r="N36" s="451"/>
      <c r="O36" s="451"/>
      <c r="P36" s="451"/>
      <c r="Q36" s="451"/>
      <c r="R36" s="451"/>
      <c r="S36" s="451"/>
      <c r="T36" s="451"/>
      <c r="U36" s="264"/>
      <c r="V36" s="263"/>
      <c r="W36" s="300"/>
      <c r="X36" s="300"/>
      <c r="Y36" s="300"/>
      <c r="Z36" s="481" t="s">
        <v>30</v>
      </c>
      <c r="AA36" s="481"/>
      <c r="AB36" s="481"/>
      <c r="AC36" s="481"/>
      <c r="AD36" s="481"/>
      <c r="AE36" s="481"/>
      <c r="AF36" s="481"/>
      <c r="AG36" s="481"/>
      <c r="AH36" s="481"/>
      <c r="AI36" s="481"/>
      <c r="AJ36" s="481"/>
      <c r="AK36" s="481"/>
      <c r="AL36" s="175"/>
      <c r="AM36" s="264"/>
      <c r="AN36" s="263"/>
      <c r="AO36" s="300"/>
      <c r="AP36" s="300"/>
      <c r="AQ36" s="308"/>
    </row>
    <row r="37" spans="1:43" s="327" customFormat="1" ht="12" thickBot="1" x14ac:dyDescent="0.25">
      <c r="A37" s="143"/>
      <c r="B37" s="133"/>
      <c r="C37" s="134"/>
      <c r="D37" s="132"/>
      <c r="E37" s="37"/>
      <c r="F37" s="37"/>
      <c r="G37" s="37"/>
      <c r="H37" s="37"/>
      <c r="I37" s="37"/>
      <c r="J37" s="37"/>
      <c r="K37" s="37"/>
      <c r="L37" s="37"/>
      <c r="M37" s="37"/>
      <c r="N37" s="37"/>
      <c r="O37" s="37"/>
      <c r="P37" s="37"/>
      <c r="Q37" s="37"/>
      <c r="R37" s="37"/>
      <c r="S37" s="37"/>
      <c r="T37" s="37"/>
      <c r="U37" s="134"/>
      <c r="V37" s="132"/>
      <c r="W37" s="37"/>
      <c r="X37" s="37"/>
      <c r="Y37" s="37"/>
      <c r="Z37" s="37"/>
      <c r="AA37" s="37"/>
      <c r="AB37" s="37"/>
      <c r="AC37" s="37"/>
      <c r="AD37" s="37"/>
      <c r="AE37" s="37"/>
      <c r="AF37" s="37"/>
      <c r="AG37" s="37"/>
      <c r="AH37" s="37"/>
      <c r="AI37" s="37"/>
      <c r="AJ37" s="37"/>
      <c r="AK37" s="37"/>
      <c r="AL37" s="309"/>
      <c r="AM37" s="134"/>
      <c r="AN37" s="132"/>
      <c r="AO37" s="37"/>
      <c r="AP37" s="37"/>
      <c r="AQ37" s="310"/>
    </row>
    <row r="38" spans="1:43" s="327" customFormat="1" ht="7.5" customHeight="1" x14ac:dyDescent="0.2">
      <c r="A38" s="138"/>
      <c r="B38" s="121"/>
      <c r="C38" s="122"/>
      <c r="D38" s="120"/>
      <c r="E38" s="111"/>
      <c r="F38" s="111"/>
      <c r="G38" s="111"/>
      <c r="H38" s="111"/>
      <c r="I38" s="111"/>
      <c r="J38" s="111"/>
      <c r="K38" s="111"/>
      <c r="L38" s="111"/>
      <c r="M38" s="111"/>
      <c r="N38" s="111"/>
      <c r="O38" s="111"/>
      <c r="P38" s="111"/>
      <c r="Q38" s="111"/>
      <c r="R38" s="111"/>
      <c r="S38" s="111"/>
      <c r="T38" s="111"/>
      <c r="U38" s="122"/>
      <c r="V38" s="120"/>
      <c r="W38" s="111"/>
      <c r="X38" s="111"/>
      <c r="Y38" s="111"/>
      <c r="Z38" s="111"/>
      <c r="AA38" s="111"/>
      <c r="AB38" s="111"/>
      <c r="AC38" s="111"/>
      <c r="AD38" s="111"/>
      <c r="AE38" s="111"/>
      <c r="AF38" s="111"/>
      <c r="AG38" s="111"/>
      <c r="AH38" s="111"/>
      <c r="AI38" s="111"/>
      <c r="AJ38" s="111"/>
      <c r="AK38" s="111"/>
      <c r="AL38" s="306"/>
      <c r="AM38" s="122"/>
      <c r="AN38" s="120"/>
      <c r="AO38" s="111"/>
      <c r="AP38" s="111"/>
      <c r="AQ38" s="307"/>
    </row>
    <row r="39" spans="1:43" s="327" customFormat="1" ht="9.75" customHeight="1" x14ac:dyDescent="0.2">
      <c r="A39" s="73"/>
      <c r="B39" s="269">
        <v>133</v>
      </c>
      <c r="C39" s="264"/>
      <c r="D39" s="263"/>
      <c r="E39" s="451" t="s">
        <v>348</v>
      </c>
      <c r="F39" s="451"/>
      <c r="G39" s="451"/>
      <c r="H39" s="451"/>
      <c r="I39" s="451"/>
      <c r="J39" s="451"/>
      <c r="K39" s="451"/>
      <c r="L39" s="451"/>
      <c r="M39" s="451"/>
      <c r="N39" s="451"/>
      <c r="O39" s="451"/>
      <c r="P39" s="451"/>
      <c r="Q39" s="451"/>
      <c r="R39" s="451"/>
      <c r="S39" s="451"/>
      <c r="T39" s="451"/>
      <c r="U39" s="264"/>
      <c r="V39" s="263"/>
      <c r="W39" s="277" t="s">
        <v>212</v>
      </c>
      <c r="X39" s="300"/>
      <c r="Y39" s="300"/>
      <c r="Z39" s="300"/>
      <c r="AA39" s="300"/>
      <c r="AB39" s="300"/>
      <c r="AC39" s="300"/>
      <c r="AD39" s="300"/>
      <c r="AE39" s="300"/>
      <c r="AF39" s="300"/>
      <c r="AG39" s="300"/>
      <c r="AH39" s="300"/>
      <c r="AI39" s="300"/>
      <c r="AJ39" s="300"/>
      <c r="AK39" s="300"/>
      <c r="AL39" s="175"/>
      <c r="AM39" s="264"/>
      <c r="AN39" s="263"/>
      <c r="AO39" s="300"/>
      <c r="AP39" s="300"/>
      <c r="AQ39" s="308"/>
    </row>
    <row r="40" spans="1:43" s="327" customFormat="1" ht="8.25" customHeight="1" x14ac:dyDescent="0.2">
      <c r="A40" s="73"/>
      <c r="B40" s="269"/>
      <c r="C40" s="264"/>
      <c r="D40" s="263"/>
      <c r="E40" s="451"/>
      <c r="F40" s="451"/>
      <c r="G40" s="451"/>
      <c r="H40" s="451"/>
      <c r="I40" s="451"/>
      <c r="J40" s="451"/>
      <c r="K40" s="451"/>
      <c r="L40" s="451"/>
      <c r="M40" s="451"/>
      <c r="N40" s="451"/>
      <c r="O40" s="451"/>
      <c r="P40" s="451"/>
      <c r="Q40" s="451"/>
      <c r="R40" s="451"/>
      <c r="S40" s="451"/>
      <c r="T40" s="451"/>
      <c r="U40" s="264"/>
      <c r="V40" s="263"/>
      <c r="W40" s="277"/>
      <c r="X40" s="300" t="s">
        <v>453</v>
      </c>
      <c r="Y40" s="300"/>
      <c r="Z40" s="300"/>
      <c r="AA40" s="300"/>
      <c r="AB40" s="300"/>
      <c r="AC40" s="300"/>
      <c r="AD40" s="300"/>
      <c r="AE40" s="300"/>
      <c r="AF40" s="300"/>
      <c r="AG40" s="300"/>
      <c r="AH40" s="300"/>
      <c r="AI40" s="300"/>
      <c r="AJ40" s="300"/>
      <c r="AK40" s="300"/>
      <c r="AL40" s="313" t="s">
        <v>103</v>
      </c>
      <c r="AM40" s="264"/>
      <c r="AN40" s="263"/>
      <c r="AO40" s="300"/>
      <c r="AP40" s="300"/>
      <c r="AQ40" s="308"/>
    </row>
    <row r="41" spans="1:43" s="327" customFormat="1" ht="12.75" customHeight="1" x14ac:dyDescent="0.2">
      <c r="A41" s="73"/>
      <c r="B41" s="311"/>
      <c r="C41" s="264"/>
      <c r="D41" s="263"/>
      <c r="E41" s="451"/>
      <c r="F41" s="451"/>
      <c r="G41" s="451"/>
      <c r="H41" s="451"/>
      <c r="I41" s="451"/>
      <c r="J41" s="451"/>
      <c r="K41" s="451"/>
      <c r="L41" s="451"/>
      <c r="M41" s="451"/>
      <c r="N41" s="451"/>
      <c r="O41" s="451"/>
      <c r="P41" s="451"/>
      <c r="Q41" s="451"/>
      <c r="R41" s="451"/>
      <c r="S41" s="451"/>
      <c r="T41" s="451"/>
      <c r="U41" s="264"/>
      <c r="V41" s="263"/>
      <c r="W41" s="300"/>
      <c r="X41" s="300" t="s">
        <v>454</v>
      </c>
      <c r="Y41" s="300"/>
      <c r="Z41" s="300"/>
      <c r="AA41" s="300"/>
      <c r="AB41" s="174" t="s">
        <v>2</v>
      </c>
      <c r="AC41" s="174"/>
      <c r="AD41" s="174"/>
      <c r="AE41" s="174"/>
      <c r="AF41" s="174"/>
      <c r="AG41" s="174"/>
      <c r="AH41" s="174"/>
      <c r="AI41" s="174"/>
      <c r="AJ41" s="174"/>
      <c r="AK41" s="174"/>
      <c r="AL41" s="175">
        <v>12</v>
      </c>
      <c r="AM41" s="264"/>
      <c r="AN41" s="263"/>
      <c r="AO41" s="300"/>
      <c r="AP41" s="300"/>
      <c r="AQ41" s="308"/>
    </row>
    <row r="42" spans="1:43" s="327" customFormat="1" ht="11.25" customHeight="1" x14ac:dyDescent="0.2">
      <c r="A42" s="73"/>
      <c r="B42" s="269"/>
      <c r="C42" s="264"/>
      <c r="D42" s="263"/>
      <c r="E42" s="451"/>
      <c r="F42" s="451"/>
      <c r="G42" s="451"/>
      <c r="H42" s="451"/>
      <c r="I42" s="451"/>
      <c r="J42" s="451"/>
      <c r="K42" s="451"/>
      <c r="L42" s="451"/>
      <c r="M42" s="451"/>
      <c r="N42" s="451"/>
      <c r="O42" s="451"/>
      <c r="P42" s="451"/>
      <c r="Q42" s="451"/>
      <c r="R42" s="451"/>
      <c r="S42" s="451"/>
      <c r="T42" s="451"/>
      <c r="U42" s="264"/>
      <c r="V42" s="263"/>
      <c r="W42" s="300"/>
      <c r="X42" s="300" t="s">
        <v>455</v>
      </c>
      <c r="Y42" s="300"/>
      <c r="Z42" s="300"/>
      <c r="AA42" s="300"/>
      <c r="AB42" s="300"/>
      <c r="AC42" s="300"/>
      <c r="AD42" s="300"/>
      <c r="AE42" s="174"/>
      <c r="AF42" s="174"/>
      <c r="AG42" s="174"/>
      <c r="AH42" s="174"/>
      <c r="AI42" s="174"/>
      <c r="AJ42" s="174"/>
      <c r="AK42" s="174"/>
      <c r="AL42" s="175">
        <v>13</v>
      </c>
      <c r="AM42" s="264"/>
      <c r="AN42" s="263"/>
      <c r="AO42" s="300"/>
      <c r="AP42" s="300"/>
      <c r="AQ42" s="308"/>
    </row>
    <row r="43" spans="1:43" s="327" customFormat="1" ht="12" customHeight="1" x14ac:dyDescent="0.2">
      <c r="A43" s="73"/>
      <c r="B43" s="269"/>
      <c r="C43" s="264"/>
      <c r="D43" s="263"/>
      <c r="E43" s="451"/>
      <c r="F43" s="451"/>
      <c r="G43" s="451"/>
      <c r="H43" s="451"/>
      <c r="I43" s="451"/>
      <c r="J43" s="451"/>
      <c r="K43" s="451"/>
      <c r="L43" s="451"/>
      <c r="M43" s="451"/>
      <c r="N43" s="451"/>
      <c r="O43" s="451"/>
      <c r="P43" s="451"/>
      <c r="Q43" s="451"/>
      <c r="R43" s="451"/>
      <c r="S43" s="451"/>
      <c r="T43" s="451"/>
      <c r="U43" s="264"/>
      <c r="V43" s="263"/>
      <c r="W43" s="277" t="s">
        <v>213</v>
      </c>
      <c r="X43" s="300"/>
      <c r="Y43" s="300"/>
      <c r="Z43" s="300"/>
      <c r="AA43" s="300"/>
      <c r="AB43" s="300"/>
      <c r="AC43" s="300"/>
      <c r="AD43" s="300"/>
      <c r="AE43" s="300"/>
      <c r="AF43" s="300"/>
      <c r="AG43" s="300"/>
      <c r="AH43" s="300"/>
      <c r="AI43" s="300"/>
      <c r="AJ43" s="300"/>
      <c r="AK43" s="300"/>
      <c r="AL43" s="175"/>
      <c r="AM43" s="264"/>
      <c r="AN43" s="263"/>
      <c r="AO43" s="300"/>
      <c r="AP43" s="300"/>
      <c r="AQ43" s="308"/>
    </row>
    <row r="44" spans="1:43" s="327" customFormat="1" ht="11.25" customHeight="1" x14ac:dyDescent="0.2">
      <c r="A44" s="73"/>
      <c r="B44" s="269"/>
      <c r="C44" s="264"/>
      <c r="D44" s="263"/>
      <c r="E44" s="451"/>
      <c r="F44" s="451"/>
      <c r="G44" s="451"/>
      <c r="H44" s="451"/>
      <c r="I44" s="451"/>
      <c r="J44" s="451"/>
      <c r="K44" s="451"/>
      <c r="L44" s="451"/>
      <c r="M44" s="451"/>
      <c r="N44" s="451"/>
      <c r="O44" s="451"/>
      <c r="P44" s="451"/>
      <c r="Q44" s="451"/>
      <c r="R44" s="451"/>
      <c r="S44" s="451"/>
      <c r="T44" s="451"/>
      <c r="U44" s="264"/>
      <c r="V44" s="263"/>
      <c r="W44" s="300"/>
      <c r="X44" s="300" t="s">
        <v>456</v>
      </c>
      <c r="Y44" s="300"/>
      <c r="Z44" s="300"/>
      <c r="AA44" s="300"/>
      <c r="AB44" s="300"/>
      <c r="AC44" s="300"/>
      <c r="AD44" s="174" t="s">
        <v>2</v>
      </c>
      <c r="AE44" s="174"/>
      <c r="AF44" s="174"/>
      <c r="AG44" s="174"/>
      <c r="AH44" s="174"/>
      <c r="AI44" s="174"/>
      <c r="AJ44" s="174"/>
      <c r="AK44" s="174"/>
      <c r="AL44" s="175" t="s">
        <v>142</v>
      </c>
      <c r="AM44" s="264"/>
      <c r="AN44" s="263"/>
      <c r="AO44" s="300"/>
      <c r="AP44" s="300"/>
      <c r="AQ44" s="308"/>
    </row>
    <row r="45" spans="1:43" s="327" customFormat="1" ht="9.75" customHeight="1" x14ac:dyDescent="0.2">
      <c r="A45" s="73"/>
      <c r="B45" s="269"/>
      <c r="C45" s="264"/>
      <c r="D45" s="263"/>
      <c r="E45" s="451"/>
      <c r="F45" s="451"/>
      <c r="G45" s="451"/>
      <c r="H45" s="451"/>
      <c r="I45" s="451"/>
      <c r="J45" s="451"/>
      <c r="K45" s="451"/>
      <c r="L45" s="451"/>
      <c r="M45" s="451"/>
      <c r="N45" s="451"/>
      <c r="O45" s="451"/>
      <c r="P45" s="451"/>
      <c r="Q45" s="451"/>
      <c r="R45" s="451"/>
      <c r="S45" s="451"/>
      <c r="T45" s="451"/>
      <c r="U45" s="264"/>
      <c r="V45" s="263"/>
      <c r="W45" s="300"/>
      <c r="X45" s="300" t="s">
        <v>214</v>
      </c>
      <c r="Y45" s="300"/>
      <c r="Z45" s="300"/>
      <c r="AA45" s="300"/>
      <c r="AB45" s="300"/>
      <c r="AC45" s="300"/>
      <c r="AD45" s="174" t="s">
        <v>2</v>
      </c>
      <c r="AE45" s="174"/>
      <c r="AF45" s="174"/>
      <c r="AG45" s="174"/>
      <c r="AH45" s="174"/>
      <c r="AI45" s="174"/>
      <c r="AJ45" s="174"/>
      <c r="AK45" s="174"/>
      <c r="AL45" s="175" t="s">
        <v>187</v>
      </c>
      <c r="AM45" s="264"/>
      <c r="AN45" s="263"/>
      <c r="AO45" s="300"/>
      <c r="AP45" s="300"/>
      <c r="AQ45" s="308"/>
    </row>
    <row r="46" spans="1:43" s="327" customFormat="1" ht="8.25" customHeight="1" x14ac:dyDescent="0.2">
      <c r="A46" s="73"/>
      <c r="B46" s="269"/>
      <c r="C46" s="264"/>
      <c r="D46" s="263"/>
      <c r="E46" s="451"/>
      <c r="F46" s="451"/>
      <c r="G46" s="451"/>
      <c r="H46" s="451"/>
      <c r="I46" s="451"/>
      <c r="J46" s="451"/>
      <c r="K46" s="451"/>
      <c r="L46" s="451"/>
      <c r="M46" s="451"/>
      <c r="N46" s="451"/>
      <c r="O46" s="451"/>
      <c r="P46" s="451"/>
      <c r="Q46" s="451"/>
      <c r="R46" s="451"/>
      <c r="S46" s="451"/>
      <c r="T46" s="451"/>
      <c r="U46" s="264"/>
      <c r="V46" s="263"/>
      <c r="W46" s="300"/>
      <c r="X46" s="300" t="s">
        <v>457</v>
      </c>
      <c r="Y46" s="300"/>
      <c r="Z46" s="300"/>
      <c r="AA46" s="300"/>
      <c r="AB46" s="174"/>
      <c r="AC46" s="174" t="s">
        <v>2</v>
      </c>
      <c r="AD46" s="174"/>
      <c r="AE46" s="174"/>
      <c r="AF46" s="174"/>
      <c r="AG46" s="174"/>
      <c r="AH46" s="174"/>
      <c r="AI46" s="174"/>
      <c r="AJ46" s="174"/>
      <c r="AK46" s="174"/>
      <c r="AL46" s="175">
        <v>23</v>
      </c>
      <c r="AM46" s="264"/>
      <c r="AN46" s="263"/>
      <c r="AO46" s="300"/>
      <c r="AP46" s="300"/>
      <c r="AQ46" s="308"/>
    </row>
    <row r="47" spans="1:43" s="327" customFormat="1" ht="9" customHeight="1" x14ac:dyDescent="0.2">
      <c r="A47" s="73"/>
      <c r="B47" s="269"/>
      <c r="C47" s="264"/>
      <c r="D47" s="263"/>
      <c r="E47" s="451"/>
      <c r="F47" s="451"/>
      <c r="G47" s="451"/>
      <c r="H47" s="451"/>
      <c r="I47" s="451"/>
      <c r="J47" s="451"/>
      <c r="K47" s="451"/>
      <c r="L47" s="451"/>
      <c r="M47" s="451"/>
      <c r="N47" s="451"/>
      <c r="O47" s="451"/>
      <c r="P47" s="451"/>
      <c r="Q47" s="451"/>
      <c r="R47" s="451"/>
      <c r="S47" s="451"/>
      <c r="T47" s="451"/>
      <c r="U47" s="264"/>
      <c r="V47" s="263"/>
      <c r="W47" s="277" t="s">
        <v>215</v>
      </c>
      <c r="X47" s="300"/>
      <c r="Y47" s="300"/>
      <c r="Z47" s="300"/>
      <c r="AA47" s="300"/>
      <c r="AB47" s="300"/>
      <c r="AC47" s="300"/>
      <c r="AD47" s="300"/>
      <c r="AE47" s="300"/>
      <c r="AF47" s="300"/>
      <c r="AG47" s="300"/>
      <c r="AH47" s="300"/>
      <c r="AI47" s="300"/>
      <c r="AJ47" s="300"/>
      <c r="AK47" s="300"/>
      <c r="AL47" s="175"/>
      <c r="AM47" s="264"/>
      <c r="AN47" s="263"/>
      <c r="AO47" s="300"/>
      <c r="AP47" s="300"/>
      <c r="AQ47" s="308"/>
    </row>
    <row r="48" spans="1:43" s="327" customFormat="1" ht="11.25" customHeight="1" x14ac:dyDescent="0.2">
      <c r="A48" s="73"/>
      <c r="B48" s="269"/>
      <c r="C48" s="264"/>
      <c r="D48" s="263"/>
      <c r="E48" s="451"/>
      <c r="F48" s="451"/>
      <c r="G48" s="451"/>
      <c r="H48" s="451"/>
      <c r="I48" s="451"/>
      <c r="J48" s="451"/>
      <c r="K48" s="451"/>
      <c r="L48" s="451"/>
      <c r="M48" s="451"/>
      <c r="N48" s="451"/>
      <c r="O48" s="451"/>
      <c r="P48" s="451"/>
      <c r="Q48" s="451"/>
      <c r="R48" s="451"/>
      <c r="S48" s="451"/>
      <c r="T48" s="451"/>
      <c r="U48" s="264"/>
      <c r="V48" s="263"/>
      <c r="W48" s="300"/>
      <c r="X48" s="300" t="s">
        <v>448</v>
      </c>
      <c r="Y48" s="300"/>
      <c r="Z48" s="300"/>
      <c r="AA48" s="174"/>
      <c r="AB48" s="174"/>
      <c r="AC48" s="174"/>
      <c r="AE48" s="174" t="s">
        <v>2</v>
      </c>
      <c r="AF48" s="174"/>
      <c r="AG48" s="174"/>
      <c r="AH48" s="174"/>
      <c r="AI48" s="174"/>
      <c r="AJ48" s="174"/>
      <c r="AK48" s="174"/>
      <c r="AL48" s="175">
        <v>31</v>
      </c>
      <c r="AM48" s="264"/>
      <c r="AN48" s="263"/>
      <c r="AO48" s="300"/>
      <c r="AP48" s="300"/>
      <c r="AQ48" s="308"/>
    </row>
    <row r="49" spans="1:43" s="327" customFormat="1" ht="8.25" customHeight="1" x14ac:dyDescent="0.2">
      <c r="A49" s="73"/>
      <c r="B49" s="269"/>
      <c r="C49" s="264"/>
      <c r="D49" s="263"/>
      <c r="E49" s="451"/>
      <c r="F49" s="451"/>
      <c r="G49" s="451"/>
      <c r="H49" s="451"/>
      <c r="I49" s="451"/>
      <c r="J49" s="451"/>
      <c r="K49" s="451"/>
      <c r="L49" s="451"/>
      <c r="M49" s="451"/>
      <c r="N49" s="451"/>
      <c r="O49" s="451"/>
      <c r="P49" s="451"/>
      <c r="Q49" s="451"/>
      <c r="R49" s="451"/>
      <c r="S49" s="451"/>
      <c r="T49" s="451"/>
      <c r="U49" s="264"/>
      <c r="V49" s="263"/>
      <c r="W49" s="300"/>
      <c r="X49" s="300" t="s">
        <v>216</v>
      </c>
      <c r="Y49" s="300"/>
      <c r="Z49" s="300"/>
      <c r="AA49" s="300"/>
      <c r="AB49" s="300"/>
      <c r="AC49" s="300"/>
      <c r="AD49" s="300"/>
      <c r="AE49" s="300"/>
      <c r="AG49" s="174" t="s">
        <v>2</v>
      </c>
      <c r="AH49" s="174"/>
      <c r="AI49" s="174"/>
      <c r="AJ49" s="174"/>
      <c r="AK49" s="174"/>
      <c r="AL49" s="175">
        <v>32</v>
      </c>
      <c r="AM49" s="264"/>
      <c r="AN49" s="263"/>
      <c r="AO49" s="300"/>
      <c r="AP49" s="300"/>
      <c r="AQ49" s="308"/>
    </row>
    <row r="50" spans="1:43" s="327" customFormat="1" ht="9.75" customHeight="1" x14ac:dyDescent="0.2">
      <c r="A50" s="73"/>
      <c r="B50" s="269"/>
      <c r="C50" s="264"/>
      <c r="D50" s="263"/>
      <c r="E50" s="451"/>
      <c r="F50" s="451"/>
      <c r="G50" s="451"/>
      <c r="H50" s="451"/>
      <c r="I50" s="451"/>
      <c r="J50" s="451"/>
      <c r="K50" s="451"/>
      <c r="L50" s="451"/>
      <c r="M50" s="451"/>
      <c r="N50" s="451"/>
      <c r="O50" s="451"/>
      <c r="P50" s="451"/>
      <c r="Q50" s="451"/>
      <c r="R50" s="451"/>
      <c r="S50" s="451"/>
      <c r="T50" s="451"/>
      <c r="U50" s="264"/>
      <c r="V50" s="263"/>
      <c r="W50" s="300"/>
      <c r="X50" s="300" t="s">
        <v>458</v>
      </c>
      <c r="Y50" s="300"/>
      <c r="Z50" s="300"/>
      <c r="AA50" s="300"/>
      <c r="AB50" s="300"/>
      <c r="AC50" s="300"/>
      <c r="AD50" s="300"/>
      <c r="AE50" s="300"/>
      <c r="AG50" s="174"/>
      <c r="AH50" s="174" t="s">
        <v>2</v>
      </c>
      <c r="AI50" s="174"/>
      <c r="AJ50" s="174"/>
      <c r="AK50" s="174"/>
      <c r="AL50" s="175">
        <v>33</v>
      </c>
      <c r="AM50" s="264"/>
      <c r="AN50" s="263"/>
      <c r="AO50" s="300"/>
      <c r="AP50" s="300"/>
      <c r="AQ50" s="308"/>
    </row>
    <row r="51" spans="1:43" s="327" customFormat="1" ht="9.75" customHeight="1" x14ac:dyDescent="0.2">
      <c r="A51" s="73"/>
      <c r="B51" s="269"/>
      <c r="C51" s="264"/>
      <c r="D51" s="263"/>
      <c r="E51" s="451"/>
      <c r="F51" s="451"/>
      <c r="G51" s="451"/>
      <c r="H51" s="451"/>
      <c r="I51" s="451"/>
      <c r="J51" s="451"/>
      <c r="K51" s="451"/>
      <c r="L51" s="451"/>
      <c r="M51" s="451"/>
      <c r="N51" s="451"/>
      <c r="O51" s="451"/>
      <c r="P51" s="451"/>
      <c r="Q51" s="451"/>
      <c r="R51" s="451"/>
      <c r="S51" s="451"/>
      <c r="T51" s="451"/>
      <c r="U51" s="264"/>
      <c r="V51" s="263"/>
      <c r="W51" s="300"/>
      <c r="X51" s="300" t="s">
        <v>459</v>
      </c>
      <c r="Y51" s="300"/>
      <c r="Z51" s="300"/>
      <c r="AA51" s="174"/>
      <c r="AB51" s="174"/>
      <c r="AC51" s="174" t="s">
        <v>2</v>
      </c>
      <c r="AD51" s="174"/>
      <c r="AE51" s="174"/>
      <c r="AF51" s="174"/>
      <c r="AG51" s="174"/>
      <c r="AH51" s="174"/>
      <c r="AI51" s="174"/>
      <c r="AJ51" s="174"/>
      <c r="AK51" s="174"/>
      <c r="AL51" s="175">
        <v>34</v>
      </c>
      <c r="AM51" s="264"/>
      <c r="AN51" s="263"/>
      <c r="AO51" s="300"/>
      <c r="AP51" s="300"/>
      <c r="AQ51" s="308"/>
    </row>
    <row r="52" spans="1:43" s="327" customFormat="1" ht="9.75" customHeight="1" x14ac:dyDescent="0.2">
      <c r="A52" s="73"/>
      <c r="B52" s="269"/>
      <c r="C52" s="264"/>
      <c r="D52" s="263"/>
      <c r="E52" s="451"/>
      <c r="F52" s="451"/>
      <c r="G52" s="451"/>
      <c r="H52" s="451"/>
      <c r="I52" s="451"/>
      <c r="J52" s="451"/>
      <c r="K52" s="451"/>
      <c r="L52" s="451"/>
      <c r="M52" s="451"/>
      <c r="N52" s="451"/>
      <c r="O52" s="451"/>
      <c r="P52" s="451"/>
      <c r="Q52" s="451"/>
      <c r="R52" s="451"/>
      <c r="S52" s="451"/>
      <c r="T52" s="451"/>
      <c r="U52" s="264"/>
      <c r="V52" s="263"/>
      <c r="W52" s="300"/>
      <c r="X52" s="300" t="s">
        <v>217</v>
      </c>
      <c r="Y52" s="300"/>
      <c r="Z52" s="300"/>
      <c r="AA52" s="300"/>
      <c r="AB52" s="300"/>
      <c r="AC52" s="300"/>
      <c r="AD52" s="174" t="s">
        <v>2</v>
      </c>
      <c r="AE52" s="174"/>
      <c r="AF52" s="174"/>
      <c r="AG52" s="174"/>
      <c r="AH52" s="174"/>
      <c r="AI52" s="174"/>
      <c r="AJ52" s="174"/>
      <c r="AK52" s="174"/>
      <c r="AL52" s="175">
        <v>35</v>
      </c>
      <c r="AM52" s="264"/>
      <c r="AN52" s="263"/>
      <c r="AO52" s="300"/>
      <c r="AP52" s="300"/>
      <c r="AQ52" s="308"/>
    </row>
    <row r="53" spans="1:43" s="327" customFormat="1" ht="9" customHeight="1" x14ac:dyDescent="0.2">
      <c r="A53" s="73"/>
      <c r="B53" s="269"/>
      <c r="C53" s="264"/>
      <c r="D53" s="263"/>
      <c r="E53" s="451"/>
      <c r="F53" s="451"/>
      <c r="G53" s="451"/>
      <c r="H53" s="451"/>
      <c r="I53" s="451"/>
      <c r="J53" s="451"/>
      <c r="K53" s="451"/>
      <c r="L53" s="451"/>
      <c r="M53" s="451"/>
      <c r="N53" s="451"/>
      <c r="O53" s="451"/>
      <c r="P53" s="451"/>
      <c r="Q53" s="451"/>
      <c r="R53" s="451"/>
      <c r="S53" s="451"/>
      <c r="T53" s="451"/>
      <c r="U53" s="264"/>
      <c r="V53" s="263"/>
      <c r="W53" s="300"/>
      <c r="X53" s="300"/>
      <c r="Y53" s="300"/>
      <c r="Z53" s="300"/>
      <c r="AA53" s="300"/>
      <c r="AB53" s="300"/>
      <c r="AC53" s="300"/>
      <c r="AD53" s="174"/>
      <c r="AE53" s="174"/>
      <c r="AF53" s="174"/>
      <c r="AG53" s="174"/>
      <c r="AH53" s="174"/>
      <c r="AI53" s="174"/>
      <c r="AJ53" s="174"/>
      <c r="AK53" s="174"/>
      <c r="AL53" s="175"/>
      <c r="AM53" s="264"/>
      <c r="AN53" s="263"/>
      <c r="AO53" s="300"/>
      <c r="AP53" s="300"/>
      <c r="AQ53" s="308"/>
    </row>
    <row r="54" spans="1:43" s="327" customFormat="1" ht="8.25" customHeight="1" x14ac:dyDescent="0.2">
      <c r="A54" s="73"/>
      <c r="B54" s="269"/>
      <c r="C54" s="264"/>
      <c r="D54" s="263"/>
      <c r="E54" s="451"/>
      <c r="F54" s="451"/>
      <c r="G54" s="451"/>
      <c r="H54" s="451"/>
      <c r="I54" s="451"/>
      <c r="J54" s="451"/>
      <c r="K54" s="451"/>
      <c r="L54" s="451"/>
      <c r="M54" s="451"/>
      <c r="N54" s="451"/>
      <c r="O54" s="451"/>
      <c r="P54" s="451"/>
      <c r="Q54" s="451"/>
      <c r="R54" s="451"/>
      <c r="S54" s="451"/>
      <c r="T54" s="451"/>
      <c r="U54" s="264"/>
      <c r="V54" s="263"/>
      <c r="W54" s="300" t="s">
        <v>29</v>
      </c>
      <c r="X54" s="300"/>
      <c r="Y54" s="300"/>
      <c r="Z54" s="300"/>
      <c r="AA54" s="300"/>
      <c r="AB54" s="300"/>
      <c r="AC54" s="300"/>
      <c r="AD54" s="300"/>
      <c r="AE54" s="300"/>
      <c r="AF54" s="300"/>
      <c r="AG54" s="300"/>
      <c r="AH54" s="300"/>
      <c r="AI54" s="300"/>
      <c r="AJ54" s="300"/>
      <c r="AK54" s="300"/>
      <c r="AL54" s="175" t="s">
        <v>165</v>
      </c>
      <c r="AM54" s="264"/>
      <c r="AN54" s="263"/>
      <c r="AO54" s="300"/>
      <c r="AP54" s="300"/>
      <c r="AQ54" s="308"/>
    </row>
    <row r="55" spans="1:43" s="327" customFormat="1" ht="9" customHeight="1" x14ac:dyDescent="0.2">
      <c r="A55" s="73"/>
      <c r="B55" s="269"/>
      <c r="C55" s="264"/>
      <c r="D55" s="263"/>
      <c r="E55" s="451"/>
      <c r="F55" s="451"/>
      <c r="G55" s="451"/>
      <c r="H55" s="451"/>
      <c r="I55" s="451"/>
      <c r="J55" s="451"/>
      <c r="K55" s="451"/>
      <c r="L55" s="451"/>
      <c r="M55" s="451"/>
      <c r="N55" s="451"/>
      <c r="O55" s="451"/>
      <c r="P55" s="451"/>
      <c r="Q55" s="451"/>
      <c r="R55" s="451"/>
      <c r="S55" s="451"/>
      <c r="T55" s="451"/>
      <c r="U55" s="264"/>
      <c r="V55" s="263"/>
      <c r="W55" s="300"/>
      <c r="X55" s="300"/>
      <c r="Y55" s="300"/>
      <c r="Z55" s="481" t="s">
        <v>30</v>
      </c>
      <c r="AA55" s="481"/>
      <c r="AB55" s="481"/>
      <c r="AC55" s="481"/>
      <c r="AD55" s="481"/>
      <c r="AE55" s="481"/>
      <c r="AF55" s="481"/>
      <c r="AG55" s="481"/>
      <c r="AH55" s="481"/>
      <c r="AI55" s="481"/>
      <c r="AJ55" s="481"/>
      <c r="AK55" s="481"/>
      <c r="AL55" s="175"/>
      <c r="AM55" s="264"/>
      <c r="AN55" s="263"/>
      <c r="AO55" s="300"/>
      <c r="AP55" s="300"/>
      <c r="AQ55" s="308"/>
    </row>
    <row r="56" spans="1:43" s="327" customFormat="1" ht="9" customHeight="1" thickBot="1" x14ac:dyDescent="0.25">
      <c r="A56" s="143"/>
      <c r="B56" s="133"/>
      <c r="C56" s="134"/>
      <c r="D56" s="132"/>
      <c r="E56" s="37"/>
      <c r="F56" s="37"/>
      <c r="G56" s="37"/>
      <c r="H56" s="37"/>
      <c r="I56" s="37"/>
      <c r="J56" s="37"/>
      <c r="K56" s="37"/>
      <c r="L56" s="37"/>
      <c r="M56" s="37"/>
      <c r="N56" s="37"/>
      <c r="O56" s="37"/>
      <c r="P56" s="37"/>
      <c r="Q56" s="37"/>
      <c r="R56" s="37"/>
      <c r="S56" s="37"/>
      <c r="T56" s="37"/>
      <c r="U56" s="134"/>
      <c r="V56" s="132"/>
      <c r="W56" s="37"/>
      <c r="X56" s="37"/>
      <c r="Y56" s="37"/>
      <c r="Z56" s="37"/>
      <c r="AA56" s="37"/>
      <c r="AB56" s="37"/>
      <c r="AC56" s="37"/>
      <c r="AD56" s="37"/>
      <c r="AE56" s="37"/>
      <c r="AF56" s="37"/>
      <c r="AG56" s="37"/>
      <c r="AH56" s="37"/>
      <c r="AI56" s="37"/>
      <c r="AJ56" s="37"/>
      <c r="AK56" s="37"/>
      <c r="AL56" s="309"/>
      <c r="AM56" s="134"/>
      <c r="AN56" s="132"/>
      <c r="AO56" s="37"/>
      <c r="AP56" s="37"/>
      <c r="AQ56" s="310"/>
    </row>
    <row r="57" spans="1:43" s="342" customFormat="1" ht="6.75" customHeight="1" x14ac:dyDescent="0.2">
      <c r="A57" s="387"/>
      <c r="B57" s="409"/>
      <c r="C57" s="264"/>
      <c r="D57" s="263"/>
      <c r="E57" s="408"/>
      <c r="F57" s="408"/>
      <c r="G57" s="408"/>
      <c r="H57" s="408"/>
      <c r="I57" s="408"/>
      <c r="J57" s="408"/>
      <c r="K57" s="408"/>
      <c r="L57" s="408"/>
      <c r="M57" s="408"/>
      <c r="N57" s="408"/>
      <c r="O57" s="408"/>
      <c r="P57" s="408"/>
      <c r="Q57" s="408"/>
      <c r="R57" s="408"/>
      <c r="S57" s="408"/>
      <c r="T57" s="408"/>
      <c r="U57" s="264"/>
      <c r="V57" s="263"/>
      <c r="W57" s="408"/>
      <c r="X57" s="408"/>
      <c r="Y57" s="408"/>
      <c r="Z57" s="408"/>
      <c r="AA57" s="408"/>
      <c r="AB57" s="408"/>
      <c r="AC57" s="408"/>
      <c r="AD57" s="408"/>
      <c r="AE57" s="408"/>
      <c r="AF57" s="408"/>
      <c r="AG57" s="408"/>
      <c r="AH57" s="408"/>
      <c r="AI57" s="408"/>
      <c r="AJ57" s="408"/>
      <c r="AK57" s="408"/>
      <c r="AL57" s="175"/>
      <c r="AM57" s="264"/>
      <c r="AN57" s="263"/>
      <c r="AO57" s="408"/>
      <c r="AP57" s="408"/>
      <c r="AQ57" s="387"/>
    </row>
    <row r="58" spans="1:43" s="342" customFormat="1" ht="6.75" customHeight="1" x14ac:dyDescent="0.2">
      <c r="A58" s="387"/>
      <c r="B58" s="409" t="s">
        <v>516</v>
      </c>
      <c r="C58" s="264"/>
      <c r="D58" s="263"/>
      <c r="E58" s="408" t="s">
        <v>488</v>
      </c>
      <c r="F58" s="408"/>
      <c r="G58" s="408"/>
      <c r="H58" s="408"/>
      <c r="I58" s="408"/>
      <c r="J58" s="408"/>
      <c r="K58" s="408"/>
      <c r="L58" s="408"/>
      <c r="M58" s="408"/>
      <c r="N58" s="408"/>
      <c r="O58" s="408"/>
      <c r="P58" s="408"/>
      <c r="Q58" s="408"/>
      <c r="R58" s="408"/>
      <c r="S58" s="408"/>
      <c r="T58" s="408"/>
      <c r="U58" s="264"/>
      <c r="V58" s="263"/>
      <c r="W58" s="408" t="s">
        <v>497</v>
      </c>
      <c r="X58" s="408"/>
      <c r="Y58" s="408"/>
      <c r="Z58" s="408"/>
      <c r="AA58" s="408"/>
      <c r="AB58" s="408"/>
      <c r="AC58" s="408"/>
      <c r="AD58" s="408"/>
      <c r="AE58" s="408"/>
      <c r="AF58" s="408"/>
      <c r="AG58" s="408"/>
      <c r="AH58" s="408"/>
      <c r="AI58" s="408"/>
      <c r="AJ58" s="408"/>
      <c r="AK58" s="408"/>
      <c r="AL58" s="313" t="s">
        <v>103</v>
      </c>
      <c r="AM58" s="264"/>
      <c r="AN58" s="263"/>
      <c r="AO58" s="408"/>
      <c r="AP58" s="408"/>
      <c r="AQ58" s="387"/>
    </row>
    <row r="59" spans="1:43" s="342" customFormat="1" ht="9.75" customHeight="1" x14ac:dyDescent="0.2">
      <c r="A59" s="387"/>
      <c r="B59" s="409"/>
      <c r="C59" s="264"/>
      <c r="D59" s="263"/>
      <c r="E59" s="408"/>
      <c r="F59" s="408"/>
      <c r="G59" s="408"/>
      <c r="H59" s="408"/>
      <c r="I59" s="408"/>
      <c r="J59" s="408"/>
      <c r="K59" s="408"/>
      <c r="L59" s="408"/>
      <c r="M59" s="408"/>
      <c r="N59" s="408"/>
      <c r="O59" s="408"/>
      <c r="P59" s="408"/>
      <c r="Q59" s="408"/>
      <c r="R59" s="408"/>
      <c r="S59" s="408"/>
      <c r="T59" s="408"/>
      <c r="U59" s="264"/>
      <c r="V59" s="263"/>
      <c r="W59" s="408" t="s">
        <v>498</v>
      </c>
      <c r="X59" s="408"/>
      <c r="Y59" s="408"/>
      <c r="Z59" s="408"/>
      <c r="AA59" s="408"/>
      <c r="AB59" s="408"/>
      <c r="AC59" s="408"/>
      <c r="AD59" s="408"/>
      <c r="AE59" s="408"/>
      <c r="AF59" s="408"/>
      <c r="AG59" s="408"/>
      <c r="AH59" s="408"/>
      <c r="AI59" s="408"/>
      <c r="AJ59" s="408"/>
      <c r="AK59" s="408"/>
      <c r="AL59" s="313" t="s">
        <v>104</v>
      </c>
      <c r="AM59" s="264"/>
      <c r="AN59" s="263"/>
      <c r="AO59" s="408"/>
      <c r="AP59" s="408"/>
      <c r="AQ59" s="387"/>
    </row>
    <row r="60" spans="1:43" s="342" customFormat="1" ht="9.75" customHeight="1" x14ac:dyDescent="0.2">
      <c r="A60" s="387"/>
      <c r="B60" s="409"/>
      <c r="C60" s="264"/>
      <c r="D60" s="263"/>
      <c r="E60" s="408"/>
      <c r="F60" s="408"/>
      <c r="G60" s="408"/>
      <c r="H60" s="408"/>
      <c r="I60" s="408"/>
      <c r="J60" s="408"/>
      <c r="K60" s="408"/>
      <c r="L60" s="408"/>
      <c r="M60" s="408"/>
      <c r="N60" s="408"/>
      <c r="O60" s="408"/>
      <c r="P60" s="408"/>
      <c r="Q60" s="408"/>
      <c r="R60" s="408"/>
      <c r="S60" s="408"/>
      <c r="T60" s="408"/>
      <c r="U60" s="264"/>
      <c r="V60" s="263"/>
      <c r="W60" s="327" t="s">
        <v>502</v>
      </c>
      <c r="X60" s="327"/>
      <c r="Y60" s="327"/>
      <c r="Z60" s="327"/>
      <c r="AA60" s="327"/>
      <c r="AB60" s="327"/>
      <c r="AC60" s="327"/>
      <c r="AD60" s="327"/>
      <c r="AE60" s="327"/>
      <c r="AF60" s="327"/>
      <c r="AG60" s="327"/>
      <c r="AH60" s="327"/>
      <c r="AI60" s="327"/>
      <c r="AJ60" s="327"/>
      <c r="AK60" s="327"/>
      <c r="AL60" s="421" t="s">
        <v>105</v>
      </c>
      <c r="AM60" s="264"/>
      <c r="AN60" s="263"/>
      <c r="AO60" s="408"/>
      <c r="AP60" s="408"/>
      <c r="AQ60" s="387"/>
    </row>
    <row r="61" spans="1:43" s="342" customFormat="1" ht="9.75" customHeight="1" x14ac:dyDescent="0.2">
      <c r="A61" s="387"/>
      <c r="B61" s="409"/>
      <c r="C61" s="264"/>
      <c r="D61" s="263"/>
      <c r="E61" s="408" t="s">
        <v>489</v>
      </c>
      <c r="F61" s="408"/>
      <c r="G61" s="408"/>
      <c r="H61" s="408"/>
      <c r="I61" s="408"/>
      <c r="J61" s="408"/>
      <c r="K61" s="408"/>
      <c r="L61" s="408"/>
      <c r="M61" s="408"/>
      <c r="N61" s="408"/>
      <c r="O61" s="408"/>
      <c r="P61" s="408"/>
      <c r="Q61" s="408"/>
      <c r="R61" s="408"/>
      <c r="S61" s="408"/>
      <c r="T61" s="408"/>
      <c r="U61" s="264"/>
      <c r="V61" s="263"/>
      <c r="W61" s="408"/>
      <c r="X61" s="408"/>
      <c r="Y61" s="408"/>
      <c r="Z61" s="408"/>
      <c r="AA61" s="408"/>
      <c r="AB61" s="408"/>
      <c r="AC61" s="408"/>
      <c r="AD61" s="408"/>
      <c r="AE61" s="408"/>
      <c r="AF61" s="408"/>
      <c r="AG61" s="408"/>
      <c r="AH61" s="408"/>
      <c r="AI61" s="408"/>
      <c r="AJ61" s="408"/>
      <c r="AK61" s="408"/>
      <c r="AL61" s="175"/>
      <c r="AM61" s="264"/>
      <c r="AN61" s="263"/>
      <c r="AO61" s="408"/>
      <c r="AP61" s="408"/>
      <c r="AQ61" s="387"/>
    </row>
    <row r="62" spans="1:43" s="342" customFormat="1" ht="9.75" customHeight="1" x14ac:dyDescent="0.2">
      <c r="A62" s="387"/>
      <c r="B62" s="409"/>
      <c r="C62" s="264"/>
      <c r="D62" s="263"/>
      <c r="E62" s="408"/>
      <c r="F62" s="408"/>
      <c r="G62" s="408"/>
      <c r="H62" s="408"/>
      <c r="I62" s="408"/>
      <c r="J62" s="408"/>
      <c r="K62" s="408"/>
      <c r="L62" s="408"/>
      <c r="M62" s="408"/>
      <c r="N62" s="408"/>
      <c r="O62" s="408"/>
      <c r="P62" s="408"/>
      <c r="Q62" s="408"/>
      <c r="R62" s="408"/>
      <c r="S62" s="408"/>
      <c r="T62" s="408"/>
      <c r="U62" s="264"/>
      <c r="V62" s="263"/>
      <c r="W62" s="408"/>
      <c r="X62" s="408"/>
      <c r="Y62" s="408"/>
      <c r="Z62" s="408"/>
      <c r="AA62" s="408"/>
      <c r="AB62" s="408"/>
      <c r="AC62" s="408"/>
      <c r="AD62" s="408"/>
      <c r="AE62" s="408"/>
      <c r="AF62" s="408"/>
      <c r="AG62" s="408"/>
      <c r="AH62" s="408"/>
      <c r="AI62" s="408"/>
      <c r="AJ62" s="408"/>
      <c r="AK62" s="408"/>
      <c r="AL62" s="175"/>
      <c r="AM62" s="264"/>
      <c r="AN62" s="263"/>
      <c r="AO62" s="408"/>
      <c r="AP62" s="408"/>
      <c r="AQ62" s="387"/>
    </row>
    <row r="63" spans="1:43" s="342" customFormat="1" ht="9.75" customHeight="1" x14ac:dyDescent="0.2">
      <c r="A63" s="261"/>
      <c r="B63" s="411"/>
      <c r="C63" s="262"/>
      <c r="D63" s="260"/>
      <c r="E63" s="261"/>
      <c r="F63" s="261"/>
      <c r="G63" s="261"/>
      <c r="H63" s="261"/>
      <c r="I63" s="261"/>
      <c r="J63" s="261"/>
      <c r="K63" s="261"/>
      <c r="L63" s="261"/>
      <c r="M63" s="261"/>
      <c r="N63" s="261"/>
      <c r="O63" s="261"/>
      <c r="P63" s="261"/>
      <c r="Q63" s="261"/>
      <c r="R63" s="261"/>
      <c r="S63" s="261"/>
      <c r="T63" s="261"/>
      <c r="U63" s="262"/>
      <c r="V63" s="260"/>
      <c r="W63" s="261"/>
      <c r="X63" s="261"/>
      <c r="Y63" s="261"/>
      <c r="Z63" s="261"/>
      <c r="AA63" s="261"/>
      <c r="AB63" s="261"/>
      <c r="AC63" s="261"/>
      <c r="AD63" s="261"/>
      <c r="AE63" s="261"/>
      <c r="AF63" s="261"/>
      <c r="AG63" s="261"/>
      <c r="AH63" s="261"/>
      <c r="AI63" s="261"/>
      <c r="AJ63" s="261"/>
      <c r="AK63" s="261"/>
      <c r="AL63" s="317"/>
      <c r="AM63" s="262"/>
      <c r="AN63" s="260"/>
      <c r="AO63" s="261"/>
      <c r="AP63" s="261"/>
      <c r="AQ63" s="261"/>
    </row>
    <row r="64" spans="1:43" s="342" customFormat="1" ht="9.75" customHeight="1" x14ac:dyDescent="0.2">
      <c r="A64" s="387"/>
      <c r="B64" s="409" t="s">
        <v>517</v>
      </c>
      <c r="C64" s="264"/>
      <c r="D64" s="263"/>
      <c r="E64" s="408" t="s">
        <v>493</v>
      </c>
      <c r="F64" s="408"/>
      <c r="G64" s="408"/>
      <c r="H64" s="408"/>
      <c r="I64" s="408"/>
      <c r="J64" s="408"/>
      <c r="K64" s="408"/>
      <c r="L64" s="408"/>
      <c r="M64" s="408"/>
      <c r="N64" s="408"/>
      <c r="O64" s="408"/>
      <c r="P64" s="408"/>
      <c r="Q64" s="408"/>
      <c r="R64" s="408"/>
      <c r="S64" s="408"/>
      <c r="T64" s="408"/>
      <c r="U64" s="264"/>
      <c r="V64" s="263"/>
      <c r="W64" s="408" t="s">
        <v>494</v>
      </c>
      <c r="X64" s="408"/>
      <c r="Y64" s="408"/>
      <c r="Z64" s="408"/>
      <c r="AA64" s="408"/>
      <c r="AB64" s="408"/>
      <c r="AC64" s="408"/>
      <c r="AD64" s="408"/>
      <c r="AE64" s="408"/>
      <c r="AF64" s="408"/>
      <c r="AG64" s="408"/>
      <c r="AH64" s="408"/>
      <c r="AI64" s="408"/>
      <c r="AJ64" s="408"/>
      <c r="AK64" s="408"/>
      <c r="AL64" s="313" t="s">
        <v>176</v>
      </c>
      <c r="AM64" s="264"/>
      <c r="AN64" s="263"/>
      <c r="AO64" s="408"/>
      <c r="AP64" s="408"/>
      <c r="AQ64" s="387"/>
    </row>
    <row r="65" spans="1:43" s="342" customFormat="1" ht="9.75" customHeight="1" x14ac:dyDescent="0.2">
      <c r="A65" s="387"/>
      <c r="B65" s="409"/>
      <c r="C65" s="264"/>
      <c r="D65" s="263"/>
      <c r="E65" s="408"/>
      <c r="F65" s="408"/>
      <c r="G65" s="408"/>
      <c r="H65" s="408"/>
      <c r="I65" s="408"/>
      <c r="J65" s="408"/>
      <c r="K65" s="408"/>
      <c r="L65" s="408"/>
      <c r="M65" s="408"/>
      <c r="N65" s="408"/>
      <c r="O65" s="408"/>
      <c r="P65" s="408"/>
      <c r="Q65" s="408"/>
      <c r="R65" s="408"/>
      <c r="S65" s="408"/>
      <c r="T65" s="408"/>
      <c r="U65" s="264"/>
      <c r="V65" s="263"/>
      <c r="W65" s="408" t="s">
        <v>495</v>
      </c>
      <c r="X65" s="408"/>
      <c r="Y65" s="408"/>
      <c r="Z65" s="408"/>
      <c r="AA65" s="408"/>
      <c r="AB65" s="408"/>
      <c r="AC65" s="408"/>
      <c r="AD65" s="408"/>
      <c r="AE65" s="408"/>
      <c r="AF65" s="408"/>
      <c r="AG65" s="408"/>
      <c r="AH65" s="408"/>
      <c r="AI65" s="408"/>
      <c r="AJ65" s="408"/>
      <c r="AK65" s="408"/>
      <c r="AL65" s="313" t="s">
        <v>177</v>
      </c>
      <c r="AM65" s="264"/>
      <c r="AN65" s="263"/>
      <c r="AO65" s="408"/>
      <c r="AP65" s="408"/>
      <c r="AQ65" s="387"/>
    </row>
    <row r="66" spans="1:43" s="342" customFormat="1" ht="9.75" customHeight="1" x14ac:dyDescent="0.2">
      <c r="A66" s="393"/>
      <c r="B66" s="409"/>
      <c r="C66" s="264"/>
      <c r="D66" s="263"/>
      <c r="E66" s="408"/>
      <c r="F66" s="408"/>
      <c r="G66" s="408"/>
      <c r="H66" s="408"/>
      <c r="I66" s="408"/>
      <c r="J66" s="408"/>
      <c r="K66" s="408"/>
      <c r="L66" s="408"/>
      <c r="M66" s="408"/>
      <c r="N66" s="408"/>
      <c r="O66" s="408"/>
      <c r="P66" s="408"/>
      <c r="Q66" s="408"/>
      <c r="R66" s="408"/>
      <c r="S66" s="408"/>
      <c r="T66" s="408"/>
      <c r="U66" s="264"/>
      <c r="V66" s="263"/>
      <c r="W66" s="408" t="s">
        <v>204</v>
      </c>
      <c r="X66" s="408"/>
      <c r="Y66" s="408"/>
      <c r="Z66" s="408"/>
      <c r="AA66" s="408"/>
      <c r="AB66" s="408"/>
      <c r="AC66" s="408"/>
      <c r="AD66" s="408"/>
      <c r="AE66" s="408"/>
      <c r="AF66" s="408"/>
      <c r="AG66" s="408"/>
      <c r="AH66" s="408"/>
      <c r="AI66" s="408"/>
      <c r="AJ66" s="408"/>
      <c r="AK66" s="408"/>
      <c r="AL66" s="313" t="s">
        <v>178</v>
      </c>
      <c r="AM66" s="264"/>
      <c r="AN66" s="263"/>
      <c r="AO66" s="408"/>
      <c r="AP66" s="408"/>
      <c r="AQ66" s="393"/>
    </row>
    <row r="67" spans="1:43" s="342" customFormat="1" ht="9.75" customHeight="1" x14ac:dyDescent="0.2">
      <c r="A67" s="393"/>
      <c r="B67" s="409"/>
      <c r="C67" s="264"/>
      <c r="D67" s="263"/>
      <c r="E67" s="408"/>
      <c r="F67" s="408"/>
      <c r="G67" s="408"/>
      <c r="H67" s="408"/>
      <c r="I67" s="408"/>
      <c r="J67" s="408"/>
      <c r="K67" s="408"/>
      <c r="L67" s="408"/>
      <c r="M67" s="408"/>
      <c r="N67" s="408"/>
      <c r="O67" s="408"/>
      <c r="P67" s="408"/>
      <c r="Q67" s="408"/>
      <c r="R67" s="408"/>
      <c r="S67" s="408"/>
      <c r="T67" s="408"/>
      <c r="U67" s="264"/>
      <c r="V67" s="263"/>
      <c r="W67" s="408" t="s">
        <v>542</v>
      </c>
      <c r="X67" s="408"/>
      <c r="Y67" s="408"/>
      <c r="Z67" s="408"/>
      <c r="AA67" s="408"/>
      <c r="AB67" s="408"/>
      <c r="AC67" s="408"/>
      <c r="AD67" s="408"/>
      <c r="AE67" s="408"/>
      <c r="AF67" s="408"/>
      <c r="AG67" s="408"/>
      <c r="AH67" s="408"/>
      <c r="AI67" s="408"/>
      <c r="AJ67" s="408"/>
      <c r="AK67" s="408"/>
      <c r="AL67" s="313" t="s">
        <v>422</v>
      </c>
      <c r="AM67" s="264"/>
      <c r="AN67" s="263"/>
      <c r="AO67" s="408"/>
      <c r="AP67" s="408"/>
      <c r="AQ67" s="393"/>
    </row>
    <row r="68" spans="1:43" s="342" customFormat="1" ht="9.75" customHeight="1" x14ac:dyDescent="0.2">
      <c r="A68" s="398"/>
      <c r="B68" s="409"/>
      <c r="C68" s="264"/>
      <c r="D68" s="263"/>
      <c r="E68" s="408"/>
      <c r="F68" s="408"/>
      <c r="G68" s="408"/>
      <c r="H68" s="408"/>
      <c r="I68" s="408"/>
      <c r="J68" s="408"/>
      <c r="K68" s="408"/>
      <c r="L68" s="408"/>
      <c r="M68" s="408"/>
      <c r="N68" s="408"/>
      <c r="O68" s="408"/>
      <c r="P68" s="408"/>
      <c r="Q68" s="408"/>
      <c r="R68" s="408"/>
      <c r="S68" s="408"/>
      <c r="T68" s="408"/>
      <c r="U68" s="264"/>
      <c r="V68" s="263"/>
      <c r="W68" s="408" t="s">
        <v>543</v>
      </c>
      <c r="X68" s="408"/>
      <c r="Y68" s="408"/>
      <c r="Z68" s="408"/>
      <c r="AA68" s="408"/>
      <c r="AB68" s="408"/>
      <c r="AC68" s="408"/>
      <c r="AD68" s="408"/>
      <c r="AE68" s="408"/>
      <c r="AF68" s="408"/>
      <c r="AG68" s="408"/>
      <c r="AH68" s="408"/>
      <c r="AI68" s="408"/>
      <c r="AJ68" s="408"/>
      <c r="AK68" s="408"/>
      <c r="AL68" s="313" t="s">
        <v>426</v>
      </c>
      <c r="AM68" s="264"/>
      <c r="AN68" s="263"/>
      <c r="AO68" s="408"/>
      <c r="AP68" s="408"/>
      <c r="AQ68" s="398"/>
    </row>
    <row r="69" spans="1:43" s="342" customFormat="1" ht="9.75" customHeight="1" x14ac:dyDescent="0.2">
      <c r="A69" s="393"/>
      <c r="B69" s="409"/>
      <c r="C69" s="264"/>
      <c r="D69" s="263"/>
      <c r="E69" s="408"/>
      <c r="F69" s="408"/>
      <c r="G69" s="408"/>
      <c r="H69" s="408"/>
      <c r="I69" s="408"/>
      <c r="J69" s="408"/>
      <c r="K69" s="408"/>
      <c r="L69" s="408"/>
      <c r="M69" s="408"/>
      <c r="N69" s="408"/>
      <c r="O69" s="408"/>
      <c r="P69" s="408"/>
      <c r="Q69" s="408"/>
      <c r="R69" s="408"/>
      <c r="S69" s="408"/>
      <c r="T69" s="408"/>
      <c r="U69" s="264"/>
      <c r="V69" s="263"/>
      <c r="W69" s="408"/>
      <c r="X69" s="408"/>
      <c r="Y69" s="408"/>
      <c r="Z69" s="408"/>
      <c r="AA69" s="408"/>
      <c r="AB69" s="408"/>
      <c r="AC69" s="408"/>
      <c r="AD69" s="408"/>
      <c r="AE69" s="408"/>
      <c r="AF69" s="408"/>
      <c r="AG69" s="408"/>
      <c r="AH69" s="408"/>
      <c r="AI69" s="408"/>
      <c r="AJ69" s="408"/>
      <c r="AK69" s="408"/>
      <c r="AL69" s="313"/>
      <c r="AM69" s="264"/>
      <c r="AN69" s="263"/>
      <c r="AO69" s="408"/>
      <c r="AP69" s="408"/>
      <c r="AQ69" s="393"/>
    </row>
    <row r="70" spans="1:43" s="342" customFormat="1" ht="9.75" customHeight="1" x14ac:dyDescent="0.2">
      <c r="A70" s="387"/>
      <c r="B70" s="409"/>
      <c r="C70" s="264"/>
      <c r="D70" s="263"/>
      <c r="E70" s="408"/>
      <c r="F70" s="408"/>
      <c r="G70" s="408"/>
      <c r="H70" s="408"/>
      <c r="I70" s="408"/>
      <c r="J70" s="408"/>
      <c r="K70" s="408"/>
      <c r="L70" s="408"/>
      <c r="M70" s="408"/>
      <c r="N70" s="408"/>
      <c r="O70" s="408"/>
      <c r="P70" s="408"/>
      <c r="Q70" s="408"/>
      <c r="R70" s="408"/>
      <c r="S70" s="408"/>
      <c r="T70" s="408"/>
      <c r="U70" s="264"/>
      <c r="V70" s="263"/>
      <c r="W70" s="408" t="s">
        <v>29</v>
      </c>
      <c r="X70" s="408"/>
      <c r="Y70" s="408"/>
      <c r="Z70" s="408"/>
      <c r="AA70" s="408"/>
      <c r="AB70" s="408"/>
      <c r="AC70" s="408"/>
      <c r="AD70" s="408"/>
      <c r="AE70" s="408"/>
      <c r="AF70" s="408"/>
      <c r="AG70" s="408"/>
      <c r="AH70" s="408"/>
      <c r="AI70" s="408"/>
      <c r="AJ70" s="408"/>
      <c r="AK70" s="408"/>
      <c r="AL70" s="313" t="s">
        <v>179</v>
      </c>
      <c r="AM70" s="264"/>
      <c r="AN70" s="263"/>
      <c r="AO70" s="408"/>
      <c r="AP70" s="408"/>
      <c r="AQ70" s="387"/>
    </row>
    <row r="71" spans="1:43" s="342" customFormat="1" ht="9.75" customHeight="1" x14ac:dyDescent="0.2">
      <c r="A71" s="387"/>
      <c r="B71" s="409"/>
      <c r="C71" s="264"/>
      <c r="D71" s="263"/>
      <c r="E71" s="408" t="s">
        <v>489</v>
      </c>
      <c r="F71" s="408"/>
      <c r="G71" s="408"/>
      <c r="H71" s="408"/>
      <c r="I71" s="408"/>
      <c r="J71" s="408"/>
      <c r="K71" s="408"/>
      <c r="L71" s="408"/>
      <c r="M71" s="408"/>
      <c r="N71" s="408"/>
      <c r="O71" s="408"/>
      <c r="P71" s="408"/>
      <c r="Q71" s="408"/>
      <c r="R71" s="408"/>
      <c r="S71" s="408"/>
      <c r="T71" s="408"/>
      <c r="U71" s="264"/>
      <c r="V71" s="263"/>
      <c r="W71" s="408"/>
      <c r="X71" s="408"/>
      <c r="Y71" s="408"/>
      <c r="Z71" s="261"/>
      <c r="AA71" s="261"/>
      <c r="AB71" s="261"/>
      <c r="AC71" s="261"/>
      <c r="AD71" s="261" t="s">
        <v>30</v>
      </c>
      <c r="AE71" s="261"/>
      <c r="AF71" s="261"/>
      <c r="AG71" s="261"/>
      <c r="AH71" s="261"/>
      <c r="AI71" s="261"/>
      <c r="AJ71" s="261"/>
      <c r="AK71" s="261"/>
      <c r="AL71" s="175"/>
      <c r="AM71" s="264"/>
      <c r="AN71" s="263"/>
      <c r="AO71" s="408"/>
      <c r="AP71" s="408"/>
      <c r="AQ71" s="387"/>
    </row>
    <row r="72" spans="1:43" s="342" customFormat="1" ht="9.75" customHeight="1" x14ac:dyDescent="0.2">
      <c r="A72" s="387"/>
      <c r="B72" s="409"/>
      <c r="C72" s="264"/>
      <c r="D72" s="263"/>
      <c r="E72" s="408"/>
      <c r="F72" s="408"/>
      <c r="G72" s="408"/>
      <c r="H72" s="408"/>
      <c r="I72" s="408"/>
      <c r="J72" s="408"/>
      <c r="K72" s="408"/>
      <c r="L72" s="408"/>
      <c r="M72" s="408"/>
      <c r="N72" s="408"/>
      <c r="O72" s="408"/>
      <c r="P72" s="408"/>
      <c r="Q72" s="408"/>
      <c r="R72" s="408"/>
      <c r="S72" s="408"/>
      <c r="T72" s="408"/>
      <c r="U72" s="264"/>
      <c r="V72" s="263"/>
      <c r="W72" s="408"/>
      <c r="X72" s="408"/>
      <c r="Y72" s="408"/>
      <c r="Z72" s="408"/>
      <c r="AA72" s="408"/>
      <c r="AB72" s="408"/>
      <c r="AC72" s="408"/>
      <c r="AD72" s="408"/>
      <c r="AE72" s="408"/>
      <c r="AF72" s="408"/>
      <c r="AG72" s="408"/>
      <c r="AH72" s="408"/>
      <c r="AI72" s="408"/>
      <c r="AJ72" s="408"/>
      <c r="AK72" s="408"/>
      <c r="AL72" s="175"/>
      <c r="AM72" s="264"/>
      <c r="AN72" s="263"/>
      <c r="AO72" s="408"/>
      <c r="AP72" s="408"/>
      <c r="AQ72" s="387"/>
    </row>
    <row r="73" spans="1:43" s="342" customFormat="1" ht="9.75" customHeight="1" x14ac:dyDescent="0.2">
      <c r="A73" s="261"/>
      <c r="B73" s="411"/>
      <c r="C73" s="262"/>
      <c r="D73" s="260"/>
      <c r="E73" s="261"/>
      <c r="F73" s="261"/>
      <c r="G73" s="261"/>
      <c r="H73" s="261"/>
      <c r="I73" s="261"/>
      <c r="J73" s="261"/>
      <c r="K73" s="261"/>
      <c r="L73" s="261"/>
      <c r="M73" s="261"/>
      <c r="N73" s="261"/>
      <c r="O73" s="261"/>
      <c r="P73" s="261"/>
      <c r="Q73" s="261"/>
      <c r="R73" s="261"/>
      <c r="S73" s="261"/>
      <c r="T73" s="261"/>
      <c r="U73" s="262"/>
      <c r="V73" s="260"/>
      <c r="W73" s="261"/>
      <c r="X73" s="261"/>
      <c r="Y73" s="261"/>
      <c r="Z73" s="261"/>
      <c r="AA73" s="261"/>
      <c r="AB73" s="261"/>
      <c r="AC73" s="261"/>
      <c r="AD73" s="261"/>
      <c r="AE73" s="261"/>
      <c r="AF73" s="261"/>
      <c r="AG73" s="261"/>
      <c r="AH73" s="261"/>
      <c r="AI73" s="261"/>
      <c r="AJ73" s="261"/>
      <c r="AK73" s="261"/>
      <c r="AL73" s="317"/>
      <c r="AM73" s="262"/>
      <c r="AN73" s="260"/>
      <c r="AO73" s="261"/>
      <c r="AP73" s="261"/>
      <c r="AQ73" s="261"/>
    </row>
    <row r="74" spans="1:43" s="342" customFormat="1" ht="9.75" customHeight="1" x14ac:dyDescent="0.2">
      <c r="A74" s="387"/>
      <c r="B74" s="409" t="s">
        <v>518</v>
      </c>
      <c r="C74" s="264"/>
      <c r="D74" s="263"/>
      <c r="E74" s="408" t="s">
        <v>490</v>
      </c>
      <c r="F74" s="408"/>
      <c r="G74" s="408"/>
      <c r="H74" s="408"/>
      <c r="I74" s="408"/>
      <c r="J74" s="408"/>
      <c r="K74" s="408"/>
      <c r="L74" s="408"/>
      <c r="M74" s="408"/>
      <c r="N74" s="408"/>
      <c r="O74" s="408"/>
      <c r="P74" s="408"/>
      <c r="Q74" s="408"/>
      <c r="R74" s="408"/>
      <c r="S74" s="408"/>
      <c r="T74" s="408"/>
      <c r="U74" s="264"/>
      <c r="V74" s="263"/>
      <c r="W74" s="408" t="s">
        <v>499</v>
      </c>
      <c r="X74" s="408"/>
      <c r="Y74" s="408"/>
      <c r="Z74" s="408"/>
      <c r="AA74" s="408"/>
      <c r="AB74" s="408"/>
      <c r="AC74" s="408"/>
      <c r="AD74" s="408"/>
      <c r="AE74" s="408"/>
      <c r="AF74" s="408"/>
      <c r="AG74" s="408"/>
      <c r="AH74" s="408"/>
      <c r="AI74" s="408"/>
      <c r="AJ74" s="408"/>
      <c r="AK74" s="408"/>
      <c r="AL74" s="313" t="s">
        <v>103</v>
      </c>
      <c r="AM74" s="264"/>
      <c r="AN74" s="263"/>
      <c r="AO74" s="408"/>
      <c r="AP74" s="408"/>
      <c r="AQ74" s="387"/>
    </row>
    <row r="75" spans="1:43" s="342" customFormat="1" ht="9.75" customHeight="1" x14ac:dyDescent="0.2">
      <c r="A75" s="387"/>
      <c r="B75" s="409"/>
      <c r="C75" s="264"/>
      <c r="D75" s="263"/>
      <c r="E75" s="408"/>
      <c r="F75" s="408"/>
      <c r="G75" s="408"/>
      <c r="H75" s="408"/>
      <c r="I75" s="408"/>
      <c r="J75" s="408"/>
      <c r="K75" s="408"/>
      <c r="L75" s="408"/>
      <c r="M75" s="408"/>
      <c r="N75" s="408"/>
      <c r="O75" s="408"/>
      <c r="P75" s="408"/>
      <c r="Q75" s="408"/>
      <c r="R75" s="408"/>
      <c r="S75" s="408"/>
      <c r="T75" s="408"/>
      <c r="U75" s="264"/>
      <c r="V75" s="263"/>
      <c r="W75" s="408" t="s">
        <v>500</v>
      </c>
      <c r="X75" s="408"/>
      <c r="Y75" s="408"/>
      <c r="Z75" s="408"/>
      <c r="AA75" s="408"/>
      <c r="AB75" s="408"/>
      <c r="AC75" s="408"/>
      <c r="AD75" s="408"/>
      <c r="AE75" s="408"/>
      <c r="AF75" s="408"/>
      <c r="AG75" s="408"/>
      <c r="AH75" s="408"/>
      <c r="AI75" s="408"/>
      <c r="AJ75" s="408"/>
      <c r="AK75" s="408"/>
      <c r="AL75" s="313" t="s">
        <v>104</v>
      </c>
      <c r="AM75" s="264"/>
      <c r="AN75" s="263"/>
      <c r="AO75" s="408"/>
      <c r="AP75" s="408">
        <v>134</v>
      </c>
      <c r="AQ75" s="387"/>
    </row>
    <row r="76" spans="1:43" s="342" customFormat="1" ht="9.75" customHeight="1" x14ac:dyDescent="0.2">
      <c r="A76" s="387"/>
      <c r="B76" s="409"/>
      <c r="C76" s="264"/>
      <c r="D76" s="263"/>
      <c r="E76" s="408"/>
      <c r="F76" s="408"/>
      <c r="G76" s="408"/>
      <c r="H76" s="408"/>
      <c r="I76" s="408"/>
      <c r="J76" s="408"/>
      <c r="K76" s="408"/>
      <c r="L76" s="408"/>
      <c r="M76" s="408"/>
      <c r="N76" s="408"/>
      <c r="O76" s="408"/>
      <c r="P76" s="408"/>
      <c r="Q76" s="408"/>
      <c r="R76" s="408"/>
      <c r="S76" s="408"/>
      <c r="T76" s="408"/>
      <c r="U76" s="264"/>
      <c r="V76" s="263"/>
      <c r="W76" s="327" t="s">
        <v>501</v>
      </c>
      <c r="X76" s="327"/>
      <c r="Y76" s="327"/>
      <c r="Z76" s="327"/>
      <c r="AA76" s="327"/>
      <c r="AB76" s="327"/>
      <c r="AC76" s="327"/>
      <c r="AD76" s="327"/>
      <c r="AE76" s="327"/>
      <c r="AF76" s="327"/>
      <c r="AG76" s="327"/>
      <c r="AH76" s="327"/>
      <c r="AI76" s="327"/>
      <c r="AJ76" s="327"/>
      <c r="AK76" s="327"/>
      <c r="AL76" s="421" t="s">
        <v>105</v>
      </c>
      <c r="AM76" s="264"/>
      <c r="AN76" s="263"/>
      <c r="AO76" s="408"/>
      <c r="AP76" s="408"/>
      <c r="AQ76" s="387"/>
    </row>
    <row r="77" spans="1:43" s="342" customFormat="1" ht="9.75" customHeight="1" x14ac:dyDescent="0.2">
      <c r="A77" s="387"/>
      <c r="B77" s="409"/>
      <c r="C77" s="264"/>
      <c r="D77" s="263"/>
      <c r="E77" s="408" t="s">
        <v>489</v>
      </c>
      <c r="F77" s="408"/>
      <c r="G77" s="408"/>
      <c r="H77" s="408"/>
      <c r="I77" s="408"/>
      <c r="J77" s="408"/>
      <c r="K77" s="408"/>
      <c r="L77" s="408"/>
      <c r="M77" s="408"/>
      <c r="N77" s="408"/>
      <c r="O77" s="408"/>
      <c r="P77" s="408"/>
      <c r="Q77" s="408"/>
      <c r="R77" s="408"/>
      <c r="S77" s="408"/>
      <c r="T77" s="408"/>
      <c r="U77" s="264"/>
      <c r="V77" s="263"/>
      <c r="W77" s="327"/>
      <c r="X77" s="327"/>
      <c r="Y77" s="327"/>
      <c r="Z77" s="327"/>
      <c r="AA77" s="327"/>
      <c r="AB77" s="327"/>
      <c r="AC77" s="327"/>
      <c r="AD77" s="327"/>
      <c r="AE77" s="327"/>
      <c r="AF77" s="327"/>
      <c r="AG77" s="327"/>
      <c r="AH77" s="327"/>
      <c r="AI77" s="327"/>
      <c r="AJ77" s="327"/>
      <c r="AK77" s="327"/>
      <c r="AL77" s="421"/>
      <c r="AM77" s="264"/>
      <c r="AN77" s="263"/>
      <c r="AO77" s="408"/>
      <c r="AP77" s="408"/>
      <c r="AQ77" s="387"/>
    </row>
    <row r="78" spans="1:43" s="342" customFormat="1" ht="9.75" customHeight="1" x14ac:dyDescent="0.2">
      <c r="A78" s="387"/>
      <c r="B78" s="409"/>
      <c r="C78" s="264"/>
      <c r="D78" s="263"/>
      <c r="E78" s="327"/>
      <c r="F78" s="408"/>
      <c r="G78" s="408"/>
      <c r="H78" s="408"/>
      <c r="I78" s="408"/>
      <c r="J78" s="408"/>
      <c r="K78" s="408"/>
      <c r="L78" s="408"/>
      <c r="M78" s="408"/>
      <c r="N78" s="408"/>
      <c r="O78" s="408"/>
      <c r="P78" s="408"/>
      <c r="Q78" s="408"/>
      <c r="R78" s="408"/>
      <c r="S78" s="408"/>
      <c r="T78" s="408"/>
      <c r="U78" s="264"/>
      <c r="V78" s="263"/>
      <c r="W78" s="408"/>
      <c r="X78" s="408"/>
      <c r="Y78" s="408"/>
      <c r="Z78" s="408"/>
      <c r="AA78" s="408"/>
      <c r="AB78" s="408"/>
      <c r="AC78" s="408"/>
      <c r="AD78" s="408"/>
      <c r="AE78" s="408"/>
      <c r="AF78" s="408"/>
      <c r="AG78" s="408"/>
      <c r="AH78" s="408"/>
      <c r="AI78" s="408"/>
      <c r="AJ78" s="408"/>
      <c r="AK78" s="408"/>
      <c r="AL78" s="175"/>
      <c r="AM78" s="264"/>
      <c r="AN78" s="263"/>
      <c r="AO78" s="408"/>
      <c r="AP78" s="408"/>
      <c r="AQ78" s="387"/>
    </row>
    <row r="79" spans="1:43" s="342" customFormat="1" ht="9.75" customHeight="1" x14ac:dyDescent="0.2">
      <c r="A79" s="261"/>
      <c r="B79" s="411"/>
      <c r="C79" s="262"/>
      <c r="D79" s="260"/>
      <c r="E79" s="261"/>
      <c r="F79" s="261"/>
      <c r="G79" s="261"/>
      <c r="H79" s="261"/>
      <c r="I79" s="261"/>
      <c r="J79" s="261"/>
      <c r="K79" s="261"/>
      <c r="L79" s="261"/>
      <c r="M79" s="261"/>
      <c r="N79" s="261"/>
      <c r="O79" s="261"/>
      <c r="P79" s="261"/>
      <c r="Q79" s="261"/>
      <c r="R79" s="261"/>
      <c r="S79" s="261"/>
      <c r="T79" s="261"/>
      <c r="U79" s="262"/>
      <c r="V79" s="260"/>
      <c r="W79" s="261"/>
      <c r="X79" s="261"/>
      <c r="Y79" s="261"/>
      <c r="Z79" s="261"/>
      <c r="AA79" s="261"/>
      <c r="AB79" s="261"/>
      <c r="AC79" s="261"/>
      <c r="AD79" s="261"/>
      <c r="AE79" s="261"/>
      <c r="AF79" s="261"/>
      <c r="AG79" s="261"/>
      <c r="AH79" s="261"/>
      <c r="AI79" s="261"/>
      <c r="AJ79" s="261"/>
      <c r="AK79" s="261"/>
      <c r="AL79" s="317"/>
      <c r="AM79" s="262"/>
      <c r="AN79" s="260"/>
      <c r="AO79" s="261"/>
      <c r="AP79" s="261"/>
      <c r="AQ79" s="261"/>
    </row>
    <row r="80" spans="1:43" s="342" customFormat="1" ht="9.75" customHeight="1" x14ac:dyDescent="0.2">
      <c r="A80" s="387"/>
      <c r="B80" s="409" t="s">
        <v>519</v>
      </c>
      <c r="C80" s="264"/>
      <c r="D80" s="263"/>
      <c r="E80" s="408" t="s">
        <v>532</v>
      </c>
      <c r="F80" s="408"/>
      <c r="G80" s="408"/>
      <c r="H80" s="408"/>
      <c r="I80" s="408"/>
      <c r="J80" s="408"/>
      <c r="K80" s="408"/>
      <c r="L80" s="408"/>
      <c r="M80" s="408"/>
      <c r="N80" s="408"/>
      <c r="O80" s="408"/>
      <c r="P80" s="408"/>
      <c r="Q80" s="408"/>
      <c r="R80" s="408"/>
      <c r="S80" s="408"/>
      <c r="T80" s="408"/>
      <c r="U80" s="264"/>
      <c r="V80" s="263"/>
      <c r="W80" s="277" t="s">
        <v>496</v>
      </c>
      <c r="X80" s="408"/>
      <c r="Y80" s="408"/>
      <c r="Z80" s="408"/>
      <c r="AA80" s="408"/>
      <c r="AB80" s="408"/>
      <c r="AC80" s="408"/>
      <c r="AD80" s="408"/>
      <c r="AE80" s="408"/>
      <c r="AF80" s="408"/>
      <c r="AG80" s="408"/>
      <c r="AH80" s="408"/>
      <c r="AI80" s="408"/>
      <c r="AJ80" s="408"/>
      <c r="AK80" s="408"/>
      <c r="AL80" s="175"/>
      <c r="AM80" s="264"/>
      <c r="AN80" s="263"/>
      <c r="AO80" s="408"/>
      <c r="AP80" s="408"/>
      <c r="AQ80" s="387"/>
    </row>
    <row r="81" spans="1:43" s="342" customFormat="1" ht="9.75" customHeight="1" x14ac:dyDescent="0.2">
      <c r="A81" s="387"/>
      <c r="B81" s="409"/>
      <c r="C81" s="264"/>
      <c r="D81" s="263"/>
      <c r="E81" s="408" t="s">
        <v>533</v>
      </c>
      <c r="F81" s="408"/>
      <c r="G81" s="408"/>
      <c r="H81" s="408"/>
      <c r="I81" s="408"/>
      <c r="J81" s="408"/>
      <c r="K81" s="408"/>
      <c r="L81" s="408"/>
      <c r="M81" s="408"/>
      <c r="N81" s="408"/>
      <c r="O81" s="408"/>
      <c r="P81" s="408"/>
      <c r="Q81" s="408"/>
      <c r="R81" s="408"/>
      <c r="S81" s="408"/>
      <c r="T81" s="408"/>
      <c r="U81" s="264"/>
      <c r="V81" s="263"/>
      <c r="W81" s="408"/>
      <c r="X81" s="408" t="s">
        <v>491</v>
      </c>
      <c r="Y81" s="408"/>
      <c r="Z81" s="408"/>
      <c r="AA81" s="408"/>
      <c r="AB81" s="408"/>
      <c r="AC81" s="408"/>
      <c r="AD81" s="408"/>
      <c r="AE81" s="408"/>
      <c r="AF81" s="408"/>
      <c r="AG81" s="408"/>
      <c r="AH81" s="408"/>
      <c r="AI81" s="408"/>
      <c r="AJ81" s="408"/>
      <c r="AK81" s="408"/>
      <c r="AL81" s="313" t="s">
        <v>103</v>
      </c>
      <c r="AM81" s="264"/>
      <c r="AN81" s="263"/>
      <c r="AO81" s="408"/>
      <c r="AP81" s="408"/>
      <c r="AQ81" s="387"/>
    </row>
    <row r="82" spans="1:43" s="342" customFormat="1" ht="9.75" customHeight="1" x14ac:dyDescent="0.2">
      <c r="A82" s="387"/>
      <c r="B82" s="409"/>
      <c r="C82" s="264"/>
      <c r="D82" s="263"/>
      <c r="E82" s="408"/>
      <c r="F82" s="408"/>
      <c r="G82" s="408"/>
      <c r="H82" s="408"/>
      <c r="I82" s="408"/>
      <c r="J82" s="408"/>
      <c r="K82" s="408"/>
      <c r="L82" s="408"/>
      <c r="M82" s="408"/>
      <c r="N82" s="408"/>
      <c r="O82" s="408"/>
      <c r="P82" s="408"/>
      <c r="Q82" s="408"/>
      <c r="R82" s="408"/>
      <c r="S82" s="408"/>
      <c r="T82" s="408"/>
      <c r="U82" s="264"/>
      <c r="V82" s="263"/>
      <c r="W82" s="408"/>
      <c r="X82" s="408" t="s">
        <v>492</v>
      </c>
      <c r="Y82" s="408"/>
      <c r="Z82" s="408"/>
      <c r="AA82" s="408"/>
      <c r="AB82" s="408"/>
      <c r="AC82" s="408"/>
      <c r="AD82" s="408"/>
      <c r="AE82" s="408"/>
      <c r="AF82" s="408"/>
      <c r="AG82" s="408"/>
      <c r="AH82" s="408"/>
      <c r="AI82" s="408"/>
      <c r="AJ82" s="408"/>
      <c r="AK82" s="408"/>
      <c r="AL82" s="313" t="s">
        <v>104</v>
      </c>
      <c r="AM82" s="264"/>
      <c r="AN82" s="263"/>
      <c r="AO82" s="408"/>
      <c r="AP82" s="408"/>
      <c r="AQ82" s="387"/>
    </row>
    <row r="83" spans="1:43" s="342" customFormat="1" ht="9.75" customHeight="1" x14ac:dyDescent="0.2">
      <c r="A83" s="387"/>
      <c r="B83" s="409"/>
      <c r="C83" s="264"/>
      <c r="D83" s="263"/>
      <c r="E83" s="408" t="s">
        <v>489</v>
      </c>
      <c r="F83" s="408"/>
      <c r="G83" s="408"/>
      <c r="H83" s="408"/>
      <c r="I83" s="408"/>
      <c r="J83" s="408"/>
      <c r="K83" s="408"/>
      <c r="L83" s="408"/>
      <c r="M83" s="408"/>
      <c r="N83" s="408"/>
      <c r="O83" s="408"/>
      <c r="P83" s="408"/>
      <c r="Q83" s="408"/>
      <c r="R83" s="408"/>
      <c r="S83" s="408"/>
      <c r="T83" s="408"/>
      <c r="U83" s="264"/>
      <c r="V83" s="263"/>
      <c r="W83" s="408"/>
      <c r="X83" s="408"/>
      <c r="Y83" s="408"/>
      <c r="Z83" s="408"/>
      <c r="AA83" s="408"/>
      <c r="AB83" s="408"/>
      <c r="AC83" s="408"/>
      <c r="AD83" s="408"/>
      <c r="AE83" s="408"/>
      <c r="AF83" s="408"/>
      <c r="AG83" s="408"/>
      <c r="AH83" s="408"/>
      <c r="AI83" s="408"/>
      <c r="AJ83" s="408"/>
      <c r="AK83" s="408"/>
      <c r="AL83" s="175"/>
      <c r="AM83" s="264"/>
      <c r="AN83" s="263"/>
      <c r="AO83" s="408"/>
      <c r="AP83" s="408"/>
      <c r="AQ83" s="387"/>
    </row>
    <row r="84" spans="1:43" s="342" customFormat="1" ht="9.75" customHeight="1" x14ac:dyDescent="0.2">
      <c r="A84" s="387"/>
      <c r="B84" s="409"/>
      <c r="C84" s="264"/>
      <c r="D84" s="263"/>
      <c r="E84" s="408"/>
      <c r="F84" s="408"/>
      <c r="G84" s="408"/>
      <c r="H84" s="408"/>
      <c r="I84" s="408"/>
      <c r="J84" s="408"/>
      <c r="K84" s="408"/>
      <c r="L84" s="408"/>
      <c r="M84" s="408"/>
      <c r="N84" s="408"/>
      <c r="O84" s="408"/>
      <c r="P84" s="408"/>
      <c r="Q84" s="408"/>
      <c r="R84" s="408"/>
      <c r="S84" s="408"/>
      <c r="T84" s="408"/>
      <c r="U84" s="264"/>
      <c r="V84" s="263"/>
      <c r="W84" s="408" t="s">
        <v>29</v>
      </c>
      <c r="X84" s="408"/>
      <c r="Y84" s="408"/>
      <c r="Z84" s="408"/>
      <c r="AA84" s="408"/>
      <c r="AB84" s="408"/>
      <c r="AC84" s="408"/>
      <c r="AD84" s="408"/>
      <c r="AE84" s="408"/>
      <c r="AF84" s="408"/>
      <c r="AG84" s="408"/>
      <c r="AH84" s="408"/>
      <c r="AI84" s="408"/>
      <c r="AJ84" s="408"/>
      <c r="AK84" s="408"/>
      <c r="AL84" s="313" t="s">
        <v>165</v>
      </c>
      <c r="AM84" s="264"/>
      <c r="AN84" s="263"/>
      <c r="AO84" s="408"/>
      <c r="AP84" s="408"/>
      <c r="AQ84" s="387"/>
    </row>
    <row r="85" spans="1:43" s="342" customFormat="1" ht="9.75" customHeight="1" x14ac:dyDescent="0.2">
      <c r="A85" s="268"/>
      <c r="B85" s="273"/>
      <c r="C85" s="267"/>
      <c r="D85" s="266"/>
      <c r="E85" s="268"/>
      <c r="F85" s="268"/>
      <c r="G85" s="268"/>
      <c r="H85" s="268"/>
      <c r="I85" s="268"/>
      <c r="J85" s="268"/>
      <c r="K85" s="268"/>
      <c r="L85" s="268"/>
      <c r="M85" s="268"/>
      <c r="N85" s="268"/>
      <c r="O85" s="268"/>
      <c r="P85" s="268"/>
      <c r="Q85" s="268"/>
      <c r="R85" s="268"/>
      <c r="S85" s="268"/>
      <c r="T85" s="268"/>
      <c r="U85" s="267"/>
      <c r="V85" s="266"/>
      <c r="W85" s="408"/>
      <c r="X85" s="408"/>
      <c r="Y85" s="408"/>
      <c r="Z85" s="261"/>
      <c r="AA85" s="261"/>
      <c r="AB85" s="261"/>
      <c r="AC85" s="261"/>
      <c r="AD85" s="261" t="s">
        <v>30</v>
      </c>
      <c r="AE85" s="261"/>
      <c r="AF85" s="261"/>
      <c r="AG85" s="261"/>
      <c r="AH85" s="261"/>
      <c r="AI85" s="261"/>
      <c r="AJ85" s="261"/>
      <c r="AK85" s="261"/>
      <c r="AL85" s="175"/>
      <c r="AM85" s="267"/>
      <c r="AN85" s="266"/>
      <c r="AO85" s="268"/>
      <c r="AP85" s="268"/>
      <c r="AQ85" s="268"/>
    </row>
    <row r="86" spans="1:43" x14ac:dyDescent="0.2">
      <c r="A86" s="261"/>
      <c r="B86" s="338"/>
      <c r="C86" s="262"/>
      <c r="D86" s="260"/>
      <c r="E86" s="261"/>
      <c r="F86" s="261"/>
      <c r="G86" s="261"/>
      <c r="H86" s="261"/>
      <c r="I86" s="261"/>
      <c r="J86" s="261"/>
      <c r="K86" s="261"/>
      <c r="L86" s="261"/>
      <c r="M86" s="261"/>
      <c r="N86" s="261"/>
      <c r="O86" s="261"/>
      <c r="P86" s="261"/>
      <c r="Q86" s="261"/>
      <c r="R86" s="261"/>
      <c r="S86" s="261"/>
      <c r="T86" s="261"/>
      <c r="U86" s="262"/>
      <c r="V86" s="260"/>
      <c r="W86" s="261"/>
      <c r="X86" s="261"/>
      <c r="Y86" s="261"/>
      <c r="Z86" s="261"/>
      <c r="AA86" s="261"/>
      <c r="AB86" s="261"/>
      <c r="AC86" s="261"/>
      <c r="AD86" s="261"/>
      <c r="AE86" s="261"/>
      <c r="AF86" s="261"/>
      <c r="AG86" s="261"/>
      <c r="AH86" s="261"/>
      <c r="AI86" s="261"/>
      <c r="AJ86" s="261"/>
      <c r="AK86" s="261"/>
      <c r="AL86" s="317"/>
      <c r="AM86" s="262"/>
      <c r="AN86" s="260"/>
      <c r="AO86" s="261"/>
      <c r="AP86" s="261"/>
      <c r="AQ86" s="261"/>
    </row>
    <row r="87" spans="1:43" ht="11.25" customHeight="1" x14ac:dyDescent="0.2">
      <c r="A87" s="151"/>
      <c r="B87" s="152">
        <v>134</v>
      </c>
      <c r="C87" s="153"/>
      <c r="D87" s="154"/>
      <c r="E87" s="445" t="s">
        <v>290</v>
      </c>
      <c r="F87" s="445"/>
      <c r="G87" s="445"/>
      <c r="H87" s="445"/>
      <c r="I87" s="445"/>
      <c r="J87" s="445"/>
      <c r="K87" s="445"/>
      <c r="L87" s="445"/>
      <c r="M87" s="445"/>
      <c r="N87" s="445"/>
      <c r="O87" s="445"/>
      <c r="P87" s="445"/>
      <c r="Q87" s="445"/>
      <c r="R87" s="445"/>
      <c r="S87" s="445"/>
      <c r="T87" s="445"/>
      <c r="U87" s="155"/>
      <c r="V87" s="154"/>
      <c r="W87" s="153"/>
      <c r="X87" s="153"/>
      <c r="Y87" s="153"/>
      <c r="Z87" s="153"/>
      <c r="AA87" s="153"/>
      <c r="AB87" s="153"/>
      <c r="AC87" s="153"/>
      <c r="AD87" s="153"/>
      <c r="AE87" s="153"/>
      <c r="AF87" s="153"/>
      <c r="AG87" s="153"/>
      <c r="AH87" s="153"/>
      <c r="AI87" s="156"/>
      <c r="AJ87" s="157"/>
      <c r="AK87" s="156"/>
      <c r="AL87" s="157"/>
      <c r="AM87" s="261"/>
      <c r="AN87" s="260"/>
      <c r="AO87" s="261"/>
      <c r="AP87" s="261"/>
      <c r="AQ87" s="261"/>
    </row>
    <row r="88" spans="1:43" x14ac:dyDescent="0.2">
      <c r="A88" s="151"/>
      <c r="B88" s="333"/>
      <c r="C88" s="153"/>
      <c r="D88" s="154"/>
      <c r="E88" s="445"/>
      <c r="F88" s="445"/>
      <c r="G88" s="445"/>
      <c r="H88" s="445"/>
      <c r="I88" s="445"/>
      <c r="J88" s="445"/>
      <c r="K88" s="445"/>
      <c r="L88" s="445"/>
      <c r="M88" s="445"/>
      <c r="N88" s="445"/>
      <c r="O88" s="445"/>
      <c r="P88" s="445"/>
      <c r="Q88" s="445"/>
      <c r="R88" s="445"/>
      <c r="S88" s="445"/>
      <c r="T88" s="445"/>
      <c r="U88" s="155"/>
      <c r="V88" s="154"/>
      <c r="W88" s="153" t="s">
        <v>43</v>
      </c>
      <c r="X88" s="153"/>
      <c r="Y88" s="153"/>
      <c r="Z88" s="159" t="s">
        <v>2</v>
      </c>
      <c r="AA88" s="159"/>
      <c r="AB88" s="159"/>
      <c r="AC88" s="159"/>
      <c r="AD88" s="159"/>
      <c r="AE88" s="159"/>
      <c r="AF88" s="159"/>
      <c r="AG88" s="159"/>
      <c r="AH88" s="159"/>
      <c r="AI88" s="160"/>
      <c r="AJ88" s="161"/>
      <c r="AK88" s="160"/>
      <c r="AL88" s="161"/>
      <c r="AM88" s="337"/>
      <c r="AN88" s="263"/>
      <c r="AO88" s="337"/>
      <c r="AP88" s="337"/>
      <c r="AQ88" s="337"/>
    </row>
    <row r="89" spans="1:43" x14ac:dyDescent="0.2">
      <c r="A89" s="151"/>
      <c r="B89" s="333"/>
      <c r="C89" s="153"/>
      <c r="D89" s="154"/>
      <c r="E89" s="445"/>
      <c r="F89" s="445"/>
      <c r="G89" s="445"/>
      <c r="H89" s="445"/>
      <c r="I89" s="445"/>
      <c r="J89" s="445"/>
      <c r="K89" s="445"/>
      <c r="L89" s="445"/>
      <c r="M89" s="445"/>
      <c r="N89" s="445"/>
      <c r="O89" s="445"/>
      <c r="P89" s="445"/>
      <c r="Q89" s="445"/>
      <c r="R89" s="445"/>
      <c r="S89" s="445"/>
      <c r="T89" s="445"/>
      <c r="U89" s="155"/>
      <c r="V89" s="154"/>
      <c r="W89" s="153"/>
      <c r="X89" s="153"/>
      <c r="Y89" s="153"/>
      <c r="Z89" s="153"/>
      <c r="AA89" s="153"/>
      <c r="AB89" s="153"/>
      <c r="AC89" s="153"/>
      <c r="AD89" s="153"/>
      <c r="AE89" s="153"/>
      <c r="AF89" s="153"/>
      <c r="AG89" s="153"/>
      <c r="AH89" s="153"/>
      <c r="AI89" s="156"/>
      <c r="AJ89" s="157"/>
      <c r="AK89" s="156"/>
      <c r="AL89" s="157"/>
      <c r="AM89" s="337"/>
      <c r="AN89" s="263"/>
      <c r="AO89" s="337"/>
      <c r="AP89" s="337"/>
      <c r="AQ89" s="337"/>
    </row>
    <row r="90" spans="1:43" x14ac:dyDescent="0.2">
      <c r="A90" s="162"/>
      <c r="B90" s="333"/>
      <c r="C90" s="153"/>
      <c r="D90" s="154"/>
      <c r="E90" s="445"/>
      <c r="F90" s="445"/>
      <c r="G90" s="445"/>
      <c r="H90" s="445"/>
      <c r="I90" s="445"/>
      <c r="J90" s="445"/>
      <c r="K90" s="445"/>
      <c r="L90" s="445"/>
      <c r="M90" s="445"/>
      <c r="N90" s="445"/>
      <c r="O90" s="445"/>
      <c r="P90" s="445"/>
      <c r="Q90" s="445"/>
      <c r="R90" s="445"/>
      <c r="S90" s="445"/>
      <c r="T90" s="445"/>
      <c r="U90" s="155"/>
      <c r="V90" s="154"/>
      <c r="W90" s="153" t="s">
        <v>42</v>
      </c>
      <c r="X90" s="153"/>
      <c r="Y90" s="153"/>
      <c r="Z90" s="159" t="s">
        <v>2</v>
      </c>
      <c r="AA90" s="159"/>
      <c r="AB90" s="159"/>
      <c r="AC90" s="159"/>
      <c r="AD90" s="159"/>
      <c r="AE90" s="159"/>
      <c r="AF90" s="159"/>
      <c r="AG90" s="159"/>
      <c r="AH90" s="159"/>
      <c r="AI90" s="160"/>
      <c r="AJ90" s="161"/>
      <c r="AK90" s="160"/>
      <c r="AL90" s="161"/>
      <c r="AM90" s="99"/>
      <c r="AN90" s="128"/>
      <c r="AO90" s="99"/>
      <c r="AP90" s="99"/>
      <c r="AQ90" s="99"/>
    </row>
    <row r="91" spans="1:43" x14ac:dyDescent="0.2">
      <c r="A91" s="103"/>
      <c r="B91" s="341"/>
      <c r="C91" s="103"/>
      <c r="D91" s="106"/>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332"/>
      <c r="AM91" s="103"/>
      <c r="AN91" s="106"/>
      <c r="AO91" s="103"/>
      <c r="AP91" s="103"/>
      <c r="AQ91" s="103"/>
    </row>
  </sheetData>
  <sheetProtection formatCells="0" formatRows="0" insertRows="0" deleteRows="0"/>
  <mergeCells count="11">
    <mergeCell ref="E87:T90"/>
    <mergeCell ref="E39:T55"/>
    <mergeCell ref="Z55:AK55"/>
    <mergeCell ref="A1:AQ1"/>
    <mergeCell ref="E3:T3"/>
    <mergeCell ref="W3:AL3"/>
    <mergeCell ref="AO3:AP3"/>
    <mergeCell ref="E23:T36"/>
    <mergeCell ref="Z36:AK36"/>
    <mergeCell ref="E6:T20"/>
    <mergeCell ref="Z20:AK20"/>
  </mergeCells>
  <printOptions horizontalCentered="1"/>
  <pageMargins left="0.5" right="0.5" top="0.5" bottom="0.5" header="0.30000000000000004" footer="0.30000000000000004"/>
  <pageSetup paperSize="9" scale="74" firstPageNumber="16" orientation="portrait" useFirstPageNumber="1" r:id="rId1"/>
  <headerFooter>
    <oddFooter>&amp;CHH-&amp;P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AO69"/>
  <sheetViews>
    <sheetView view="pageBreakPreview" topLeftCell="A31" zoomScaleNormal="100" zoomScaleSheetLayoutView="100" workbookViewId="0">
      <selection sqref="A1:AO1"/>
    </sheetView>
  </sheetViews>
  <sheetFormatPr defaultColWidth="2.83203125" defaultRowHeight="11.25" x14ac:dyDescent="0.2"/>
  <cols>
    <col min="1" max="16384" width="2.83203125" style="35"/>
  </cols>
  <sheetData>
    <row r="1" spans="1:41" x14ac:dyDescent="0.2">
      <c r="A1" s="484" t="s">
        <v>303</v>
      </c>
      <c r="B1" s="484"/>
      <c r="C1" s="484"/>
      <c r="D1" s="484"/>
      <c r="E1" s="484"/>
      <c r="F1" s="484"/>
      <c r="G1" s="484"/>
      <c r="H1" s="484"/>
      <c r="I1" s="484"/>
      <c r="J1" s="484"/>
      <c r="K1" s="484"/>
      <c r="L1" s="484"/>
      <c r="M1" s="484"/>
      <c r="N1" s="484"/>
      <c r="O1" s="484"/>
      <c r="P1" s="484"/>
      <c r="Q1" s="484"/>
      <c r="R1" s="484"/>
      <c r="S1" s="484"/>
      <c r="T1" s="484"/>
      <c r="U1" s="484"/>
      <c r="V1" s="484"/>
      <c r="W1" s="484"/>
      <c r="X1" s="484"/>
      <c r="Y1" s="484"/>
      <c r="Z1" s="484"/>
      <c r="AA1" s="484"/>
      <c r="AB1" s="484"/>
      <c r="AC1" s="484"/>
      <c r="AD1" s="484"/>
      <c r="AE1" s="484"/>
      <c r="AF1" s="484"/>
      <c r="AG1" s="484"/>
      <c r="AH1" s="484"/>
      <c r="AI1" s="484"/>
      <c r="AJ1" s="484"/>
      <c r="AK1" s="484"/>
      <c r="AL1" s="484"/>
      <c r="AM1" s="484"/>
      <c r="AN1" s="484"/>
      <c r="AO1" s="484"/>
    </row>
    <row r="2" spans="1:41" ht="6" customHeight="1" x14ac:dyDescent="0.2">
      <c r="A2" s="118"/>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B2" s="105"/>
      <c r="AC2" s="105"/>
      <c r="AD2" s="105"/>
      <c r="AE2" s="105"/>
      <c r="AF2" s="105"/>
      <c r="AG2" s="105"/>
      <c r="AH2" s="105"/>
      <c r="AI2" s="105"/>
      <c r="AJ2" s="105"/>
      <c r="AK2" s="105"/>
      <c r="AL2" s="105"/>
      <c r="AM2" s="105"/>
      <c r="AN2" s="105"/>
      <c r="AO2" s="105"/>
    </row>
    <row r="3" spans="1:41" x14ac:dyDescent="0.2">
      <c r="A3" s="485" t="s">
        <v>304</v>
      </c>
      <c r="B3" s="485"/>
      <c r="C3" s="485"/>
      <c r="D3" s="485"/>
      <c r="E3" s="485"/>
      <c r="F3" s="485"/>
      <c r="G3" s="485"/>
      <c r="H3" s="485"/>
      <c r="I3" s="485"/>
      <c r="J3" s="485"/>
      <c r="K3" s="485"/>
      <c r="L3" s="485"/>
      <c r="M3" s="485"/>
      <c r="N3" s="485"/>
      <c r="O3" s="485"/>
      <c r="P3" s="485"/>
      <c r="Q3" s="485"/>
      <c r="R3" s="485"/>
      <c r="S3" s="485"/>
      <c r="T3" s="485"/>
      <c r="U3" s="485"/>
      <c r="V3" s="485"/>
      <c r="W3" s="485"/>
      <c r="X3" s="485"/>
      <c r="Y3" s="485"/>
      <c r="Z3" s="485"/>
      <c r="AA3" s="485"/>
      <c r="AB3" s="485"/>
      <c r="AC3" s="485"/>
      <c r="AD3" s="485"/>
      <c r="AE3" s="485"/>
      <c r="AF3" s="485"/>
      <c r="AG3" s="485"/>
      <c r="AH3" s="485"/>
      <c r="AI3" s="485"/>
      <c r="AJ3" s="485"/>
      <c r="AK3" s="485"/>
      <c r="AL3" s="485"/>
      <c r="AM3" s="485"/>
      <c r="AN3" s="485"/>
      <c r="AO3" s="485"/>
    </row>
    <row r="4" spans="1:41" x14ac:dyDescent="0.2">
      <c r="A4" s="4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row>
    <row r="5" spans="1:41" x14ac:dyDescent="0.2">
      <c r="A5" s="45" t="s">
        <v>337</v>
      </c>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row>
    <row r="6" spans="1:41" x14ac:dyDescent="0.2">
      <c r="A6" s="53"/>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row>
    <row r="7" spans="1:41" s="99" customFormat="1" x14ac:dyDescent="0.2">
      <c r="A7" s="45"/>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row>
    <row r="8" spans="1:41" x14ac:dyDescent="0.2">
      <c r="A8" s="53"/>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row>
    <row r="9" spans="1:41" s="99" customFormat="1" x14ac:dyDescent="0.2">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row>
    <row r="10" spans="1:41" x14ac:dyDescent="0.2">
      <c r="A10" s="53"/>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row>
    <row r="11" spans="1:41" s="99" customFormat="1" x14ac:dyDescent="0.2">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row>
    <row r="12" spans="1:41" x14ac:dyDescent="0.2">
      <c r="A12" s="53"/>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row>
    <row r="13" spans="1:41" s="99" customFormat="1" x14ac:dyDescent="0.2">
      <c r="A13" s="45"/>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row>
    <row r="14" spans="1:41" x14ac:dyDescent="0.2">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row>
    <row r="15" spans="1:41" s="99" customFormat="1" x14ac:dyDescent="0.2">
      <c r="A15" s="45"/>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row>
    <row r="16" spans="1:41" x14ac:dyDescent="0.2">
      <c r="A16" s="53"/>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row>
    <row r="17" spans="1:41" x14ac:dyDescent="0.2">
      <c r="A17" s="45"/>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row>
    <row r="18" spans="1:41" x14ac:dyDescent="0.2">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row>
    <row r="19" spans="1:41" x14ac:dyDescent="0.2">
      <c r="A19" s="45" t="s">
        <v>305</v>
      </c>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row>
    <row r="20" spans="1:41" x14ac:dyDescent="0.2">
      <c r="A20" s="53"/>
      <c r="B20" s="53"/>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row>
    <row r="21" spans="1:41" x14ac:dyDescent="0.2">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row>
    <row r="22" spans="1:41" x14ac:dyDescent="0.2">
      <c r="A22" s="53"/>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row>
    <row r="23" spans="1:41" x14ac:dyDescent="0.2">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row>
    <row r="24" spans="1:41" x14ac:dyDescent="0.2">
      <c r="A24" s="53"/>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row>
    <row r="25" spans="1:41" s="99" customFormat="1" x14ac:dyDescent="0.2">
      <c r="A25" s="4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row>
    <row r="26" spans="1:41" x14ac:dyDescent="0.2">
      <c r="A26" s="53"/>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row>
    <row r="27" spans="1:41" s="99" customFormat="1" x14ac:dyDescent="0.2">
      <c r="A27" s="4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row>
    <row r="28" spans="1:41" x14ac:dyDescent="0.2">
      <c r="A28" s="53"/>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row>
    <row r="29" spans="1:41" x14ac:dyDescent="0.2">
      <c r="A29" s="45"/>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row>
    <row r="30" spans="1:41" x14ac:dyDescent="0.2">
      <c r="A30" s="53"/>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row>
    <row r="31" spans="1:41" x14ac:dyDescent="0.2">
      <c r="A31" s="45"/>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row>
    <row r="32" spans="1:41" x14ac:dyDescent="0.2">
      <c r="A32" s="4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row>
    <row r="33" spans="1:41" x14ac:dyDescent="0.2">
      <c r="A33" s="45" t="s">
        <v>306</v>
      </c>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row>
    <row r="34" spans="1:41" x14ac:dyDescent="0.2">
      <c r="A34" s="53"/>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row>
    <row r="35" spans="1:41" x14ac:dyDescent="0.2">
      <c r="A35" s="45"/>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45"/>
    </row>
    <row r="36" spans="1:41" x14ac:dyDescent="0.2">
      <c r="A36" s="53"/>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row>
    <row r="37" spans="1:41" x14ac:dyDescent="0.2">
      <c r="A37" s="4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row>
    <row r="38" spans="1:41" x14ac:dyDescent="0.2">
      <c r="A38" s="53"/>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row>
    <row r="39" spans="1:41" s="99" customFormat="1" x14ac:dyDescent="0.2">
      <c r="A39" s="45"/>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row>
    <row r="40" spans="1:41" x14ac:dyDescent="0.2">
      <c r="A40" s="53"/>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row>
    <row r="41" spans="1:41" x14ac:dyDescent="0.2">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row>
    <row r="42" spans="1:41" x14ac:dyDescent="0.2">
      <c r="A42" s="53"/>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row>
    <row r="43" spans="1:41" x14ac:dyDescent="0.2">
      <c r="A43" s="4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row>
    <row r="44" spans="1:41" x14ac:dyDescent="0.2">
      <c r="A44" s="53"/>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row>
    <row r="45" spans="1:41" x14ac:dyDescent="0.2">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row>
    <row r="46" spans="1:41" x14ac:dyDescent="0.2">
      <c r="A46" s="45"/>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row>
    <row r="47" spans="1:41" x14ac:dyDescent="0.2">
      <c r="A47" s="484" t="s">
        <v>307</v>
      </c>
      <c r="B47" s="484"/>
      <c r="C47" s="484"/>
      <c r="D47" s="484"/>
      <c r="E47" s="484"/>
      <c r="F47" s="484"/>
      <c r="G47" s="484"/>
      <c r="H47" s="484"/>
      <c r="I47" s="484"/>
      <c r="J47" s="484"/>
      <c r="K47" s="484"/>
      <c r="L47" s="484"/>
      <c r="M47" s="484"/>
      <c r="N47" s="484"/>
      <c r="O47" s="484"/>
      <c r="P47" s="484"/>
      <c r="Q47" s="484"/>
      <c r="R47" s="484"/>
      <c r="S47" s="484"/>
      <c r="T47" s="484"/>
      <c r="U47" s="484"/>
      <c r="V47" s="484"/>
      <c r="W47" s="484"/>
      <c r="X47" s="484"/>
      <c r="Y47" s="484"/>
      <c r="Z47" s="484"/>
      <c r="AA47" s="484"/>
      <c r="AB47" s="484"/>
      <c r="AC47" s="484"/>
      <c r="AD47" s="484"/>
      <c r="AE47" s="484"/>
      <c r="AF47" s="484"/>
      <c r="AG47" s="484"/>
      <c r="AH47" s="484"/>
      <c r="AI47" s="484"/>
      <c r="AJ47" s="484"/>
      <c r="AK47" s="484"/>
      <c r="AL47" s="484"/>
      <c r="AM47" s="484"/>
      <c r="AN47" s="484"/>
      <c r="AO47" s="484"/>
    </row>
    <row r="48" spans="1:41" x14ac:dyDescent="0.2">
      <c r="A48" s="53"/>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row>
    <row r="49" spans="1:41" x14ac:dyDescent="0.2">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row>
    <row r="50" spans="1:41" x14ac:dyDescent="0.2">
      <c r="A50" s="53"/>
      <c r="B50" s="53"/>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row>
    <row r="51" spans="1:41" x14ac:dyDescent="0.2">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row>
    <row r="52" spans="1:41" x14ac:dyDescent="0.2">
      <c r="A52" s="53"/>
      <c r="B52" s="53"/>
      <c r="C52" s="53"/>
      <c r="D52" s="53"/>
      <c r="E52" s="53"/>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row>
    <row r="53" spans="1:41" x14ac:dyDescent="0.2">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row>
    <row r="54" spans="1:41" x14ac:dyDescent="0.2">
      <c r="A54" s="53"/>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row>
    <row r="55" spans="1:41" x14ac:dyDescent="0.2">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row>
    <row r="56" spans="1:41" x14ac:dyDescent="0.2">
      <c r="A56" s="53"/>
      <c r="B56" s="53"/>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row>
    <row r="57" spans="1:41" x14ac:dyDescent="0.2">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row>
    <row r="58" spans="1:41" x14ac:dyDescent="0.2">
      <c r="A58" s="45"/>
      <c r="B58" s="105"/>
      <c r="C58" s="105"/>
      <c r="D58" s="105"/>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row>
    <row r="59" spans="1:41" x14ac:dyDescent="0.2">
      <c r="A59" s="484" t="s">
        <v>308</v>
      </c>
      <c r="B59" s="484"/>
      <c r="C59" s="484"/>
      <c r="D59" s="484"/>
      <c r="E59" s="484"/>
      <c r="F59" s="484"/>
      <c r="G59" s="484"/>
      <c r="H59" s="484"/>
      <c r="I59" s="484"/>
      <c r="J59" s="484"/>
      <c r="K59" s="484"/>
      <c r="L59" s="484"/>
      <c r="M59" s="484"/>
      <c r="N59" s="484"/>
      <c r="O59" s="484"/>
      <c r="P59" s="484"/>
      <c r="Q59" s="484"/>
      <c r="R59" s="484"/>
      <c r="S59" s="484"/>
      <c r="T59" s="484"/>
      <c r="U59" s="484"/>
      <c r="V59" s="484"/>
      <c r="W59" s="484"/>
      <c r="X59" s="484"/>
      <c r="Y59" s="484"/>
      <c r="Z59" s="484"/>
      <c r="AA59" s="484"/>
      <c r="AB59" s="484"/>
      <c r="AC59" s="484"/>
      <c r="AD59" s="484"/>
      <c r="AE59" s="484"/>
      <c r="AF59" s="484"/>
      <c r="AG59" s="484"/>
      <c r="AH59" s="484"/>
      <c r="AI59" s="484"/>
      <c r="AJ59" s="484"/>
      <c r="AK59" s="484"/>
      <c r="AL59" s="484"/>
      <c r="AM59" s="484"/>
      <c r="AN59" s="484"/>
      <c r="AO59" s="484"/>
    </row>
    <row r="60" spans="1:41" x14ac:dyDescent="0.2">
      <c r="A60" s="53"/>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row>
    <row r="61" spans="1:41" x14ac:dyDescent="0.2">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row>
    <row r="62" spans="1:41" x14ac:dyDescent="0.2">
      <c r="A62" s="53"/>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row>
    <row r="63" spans="1:41" x14ac:dyDescent="0.2">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row>
    <row r="64" spans="1:41" x14ac:dyDescent="0.2">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row>
    <row r="65" spans="1:41" x14ac:dyDescent="0.2">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row>
    <row r="66" spans="1:41" x14ac:dyDescent="0.2">
      <c r="A66" s="53"/>
      <c r="B66" s="53"/>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row>
    <row r="67" spans="1:41" x14ac:dyDescent="0.2">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c r="AN67" s="45"/>
      <c r="AO67" s="45"/>
    </row>
    <row r="68" spans="1:41" x14ac:dyDescent="0.2">
      <c r="A68" s="53"/>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row>
    <row r="69" spans="1:41" x14ac:dyDescent="0.2">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row>
  </sheetData>
  <sheetProtection formatCells="0" formatRows="0" insertRows="0" deleteRows="0"/>
  <mergeCells count="4">
    <mergeCell ref="A1:AO1"/>
    <mergeCell ref="A3:AO3"/>
    <mergeCell ref="A47:AO47"/>
    <mergeCell ref="A59:AO59"/>
  </mergeCells>
  <printOptions horizontalCentered="1"/>
  <pageMargins left="0.5" right="0.5" top="0.5" bottom="0.5" header="0.3" footer="0.3"/>
  <pageSetup paperSize="9" orientation="portrait" r:id="rId1"/>
  <headerFooter>
    <oddFooter>&amp;CHH-&amp;P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17</vt:i4>
      </vt:variant>
    </vt:vector>
  </HeadingPairs>
  <TitlesOfParts>
    <vt:vector size="28" baseType="lpstr">
      <vt:lpstr>Cover</vt:lpstr>
      <vt:lpstr>blank page</vt:lpstr>
      <vt:lpstr>Consent Statement</vt:lpstr>
      <vt:lpstr>Q1-9</vt:lpstr>
      <vt:lpstr>Q101-120</vt:lpstr>
      <vt:lpstr>Q120-130 (2)</vt:lpstr>
      <vt:lpstr>Q120-130</vt:lpstr>
      <vt:lpstr>Q131-134</vt:lpstr>
      <vt:lpstr>Int.Obs.</vt:lpstr>
      <vt:lpstr>Footnotes</vt:lpstr>
      <vt:lpstr>translations</vt:lpstr>
      <vt:lpstr>Language_Options</vt:lpstr>
      <vt:lpstr>Language_Selected</vt:lpstr>
      <vt:lpstr>Language_Translations</vt:lpstr>
      <vt:lpstr>'blank page'!Print_Area</vt:lpstr>
      <vt:lpstr>'Consent Statement'!Print_Area</vt:lpstr>
      <vt:lpstr>Cover!Print_Area</vt:lpstr>
      <vt:lpstr>Footnotes!Print_Area</vt:lpstr>
      <vt:lpstr>Int.Obs.!Print_Area</vt:lpstr>
      <vt:lpstr>'Q120-130'!Print_Area</vt:lpstr>
      <vt:lpstr>'Q120-130 (2)'!Print_Area</vt:lpstr>
      <vt:lpstr>'Q131-134'!Print_Area</vt:lpstr>
      <vt:lpstr>'Q101-120'!Print_Titles</vt:lpstr>
      <vt:lpstr>'Q120-130'!Print_Titles</vt:lpstr>
      <vt:lpstr>'Q120-130 (2)'!Print_Titles</vt:lpstr>
      <vt:lpstr>'Q131-134'!Print_Titles</vt:lpstr>
      <vt:lpstr>'Q1-9'!Print_Titles</vt:lpstr>
      <vt:lpstr>translations!Print_Titles</vt:lpstr>
    </vt:vector>
  </TitlesOfParts>
  <Company>ICF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Blake Zachary</dc:creator>
  <cp:lastModifiedBy>Stephano</cp:lastModifiedBy>
  <cp:lastPrinted>2017-09-26T11:41:24Z</cp:lastPrinted>
  <dcterms:created xsi:type="dcterms:W3CDTF">2014-06-17T19:47:53Z</dcterms:created>
  <dcterms:modified xsi:type="dcterms:W3CDTF">2017-10-18T04:22:14Z</dcterms:modified>
</cp:coreProperties>
</file>